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activeTab="7"/>
  </bookViews>
  <sheets>
    <sheet name="Pres" sheetId="29" r:id="rId1"/>
    <sheet name="Pres WI 1" sheetId="30" r:id="rId2"/>
    <sheet name="Pres WI 2" sheetId="33" r:id="rId3"/>
    <sheet name="Pres WI 3" sheetId="34" r:id="rId4"/>
    <sheet name="US Sen - Amend" sheetId="1" r:id="rId5"/>
    <sheet name="Stats" sheetId="27" r:id="rId6"/>
    <sheet name="Leg 08" sheetId="19" r:id="rId7"/>
    <sheet name="Co - Soil" sheetId="35" r:id="rId8"/>
    <sheet name="Donnelly Bond" sheetId="32" r:id="rId9"/>
  </sheets>
  <definedNames>
    <definedName name="_xlnm.Print_Titles" localSheetId="7">'Co - Soil'!$1:$6</definedName>
    <definedName name="_xlnm.Print_Titles" localSheetId="6">'Leg 08'!$1:$6</definedName>
    <definedName name="_xlnm.Print_Titles" localSheetId="5">Stats!$A:$A,Stats!$1:$6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H16" i="35" l="1"/>
  <c r="I16" i="35"/>
  <c r="G16" i="35"/>
  <c r="F16" i="35"/>
  <c r="E16" i="35"/>
  <c r="D16" i="35"/>
  <c r="C16" i="35"/>
  <c r="B16" i="35"/>
  <c r="H16" i="1"/>
  <c r="I16" i="1"/>
  <c r="J16" i="1"/>
  <c r="K16" i="1"/>
  <c r="C16" i="19" l="1"/>
  <c r="F16" i="1"/>
  <c r="J16" i="34"/>
  <c r="N16" i="34"/>
  <c r="M16" i="34"/>
  <c r="L16" i="34"/>
  <c r="K16" i="34"/>
  <c r="I16" i="34"/>
  <c r="H16" i="34"/>
  <c r="G16" i="34"/>
  <c r="F16" i="34"/>
  <c r="E16" i="34"/>
  <c r="D16" i="34"/>
  <c r="C16" i="34"/>
  <c r="B16" i="34"/>
  <c r="M16" i="33"/>
  <c r="L16" i="33"/>
  <c r="K16" i="33"/>
  <c r="J16" i="33"/>
  <c r="I16" i="33"/>
  <c r="H16" i="33"/>
  <c r="G16" i="33"/>
  <c r="F16" i="33"/>
  <c r="E16" i="33"/>
  <c r="D16" i="33"/>
  <c r="C16" i="33"/>
  <c r="B16" i="33"/>
  <c r="H16" i="30"/>
  <c r="G16" i="30"/>
  <c r="G9" i="32" l="1"/>
  <c r="E9" i="32"/>
  <c r="D9" i="32"/>
  <c r="C9" i="32"/>
  <c r="B9" i="32"/>
  <c r="F7" i="32"/>
  <c r="H7" i="32" s="1"/>
  <c r="F9" i="32" l="1"/>
  <c r="H9" i="32" s="1"/>
  <c r="M16" i="30" l="1"/>
  <c r="L16" i="30"/>
  <c r="K16" i="30"/>
  <c r="J16" i="30"/>
  <c r="I16" i="30"/>
  <c r="F16" i="30"/>
  <c r="E16" i="30"/>
  <c r="D16" i="30"/>
  <c r="C16" i="30"/>
  <c r="B16" i="30"/>
  <c r="I16" i="29"/>
  <c r="H16" i="29"/>
  <c r="G16" i="29"/>
  <c r="F16" i="29"/>
  <c r="E16" i="29"/>
  <c r="D16" i="29"/>
  <c r="C16" i="29"/>
  <c r="B16" i="29"/>
  <c r="D14" i="27" l="1"/>
  <c r="D13" i="27"/>
  <c r="D12" i="27"/>
  <c r="D11" i="27"/>
  <c r="D10" i="27"/>
  <c r="D9" i="27"/>
  <c r="D8" i="27"/>
  <c r="D7" i="27"/>
  <c r="F9" i="27" l="1"/>
  <c r="F8" i="27"/>
  <c r="F10" i="27"/>
  <c r="F11" i="27"/>
  <c r="F12" i="27"/>
  <c r="F13" i="27"/>
  <c r="F14" i="27"/>
  <c r="B16" i="27"/>
  <c r="C16" i="27"/>
  <c r="E16" i="27"/>
  <c r="D16" i="27" l="1"/>
  <c r="F16" i="27" s="1"/>
  <c r="F7" i="27"/>
  <c r="H16" i="19"/>
  <c r="G16" i="19"/>
  <c r="F16" i="19"/>
  <c r="E16" i="19"/>
  <c r="D16" i="19"/>
  <c r="E16" i="1"/>
  <c r="B16" i="1" l="1"/>
  <c r="C16" i="1"/>
  <c r="D16" i="1"/>
  <c r="G16" i="1"/>
  <c r="B16" i="19" l="1"/>
</calcChain>
</file>

<file path=xl/sharedStrings.xml><?xml version="1.0" encoding="utf-8"?>
<sst xmlns="http://schemas.openxmlformats.org/spreadsheetml/2006/main" count="248" uniqueCount="128">
  <si>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</si>
  <si>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</si>
  <si>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</si>
  <si>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</si>
  <si>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</si>
  <si>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</si>
  <si>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</si>
  <si>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</si>
  <si>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</si>
  <si>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</si>
  <si>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</si>
  <si>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</si>
  <si>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</si>
  <si>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</si>
  <si>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</si>
  <si>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</si>
  <si>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</si>
  <si>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</si>
  <si>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</si>
  <si>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</si>
  <si>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</si>
  <si>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</si>
  <si>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</si>
  <si>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</si>
  <si>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</si>
  <si>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</si>
  <si>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</si>
  <si>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</si>
  <si>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</si>
  <si>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</si>
  <si>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</si>
  <si>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</si>
  <si>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</si>
  <si>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</si>
  <si>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</si>
  <si>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Alpha</t>
  </si>
  <si>
    <t>Cascade</t>
  </si>
  <si>
    <t>Donnelly</t>
  </si>
  <si>
    <t>McCall</t>
  </si>
  <si>
    <t>Payette</t>
  </si>
  <si>
    <t>Roseberry</t>
  </si>
  <si>
    <t>West Mountain</t>
  </si>
  <si>
    <t>Yellow Pine</t>
  </si>
  <si>
    <t>Absentee</t>
  </si>
  <si>
    <t>DISTRICT 1</t>
  </si>
  <si>
    <t>James Piotrowski</t>
  </si>
  <si>
    <t>Raul R. Labrador</t>
  </si>
  <si>
    <t>Kirsten Faith Richardson</t>
  </si>
  <si>
    <t>Steven P. Thayn</t>
  </si>
  <si>
    <t>Jocelyn Plass</t>
  </si>
  <si>
    <t>Terry Gestrin</t>
  </si>
  <si>
    <t>Ammon Emanuel Prolife</t>
  </si>
  <si>
    <t>Dorothy Moon</t>
  </si>
  <si>
    <t>Bill Willey</t>
  </si>
  <si>
    <t>Patti Bolen</t>
  </si>
  <si>
    <t>Carol A. Brockmann</t>
  </si>
  <si>
    <t>LEGISLATIVE DIST 8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</si>
  <si>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</si>
  <si>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</si>
  <si>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</si>
  <si>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</si>
  <si>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</si>
  <si>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</si>
  <si>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</si>
  <si>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</si>
  <si>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</si>
  <si>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</si>
  <si>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</si>
  <si>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</si>
  <si>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Gordon L. Cruickshank</t>
  </si>
  <si>
    <t>Sean S. Gould</t>
  </si>
  <si>
    <t>IN FAVOR OF</t>
  </si>
  <si>
    <t>AGAINST</t>
  </si>
  <si>
    <t>Paul R. Kleint</t>
  </si>
  <si>
    <t>Justin Florence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</si>
  <si>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</si>
  <si>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</si>
  <si>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</si>
  <si>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</si>
  <si>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</si>
  <si>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</si>
  <si>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</si>
  <si>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</si>
  <si>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</si>
  <si>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</si>
  <si>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</si>
  <si>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</si>
  <si>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</si>
  <si>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</si>
  <si>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</si>
  <si>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</si>
  <si>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</si>
  <si>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</si>
  <si>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</si>
  <si>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</si>
  <si>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</si>
  <si>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</si>
  <si>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</si>
  <si>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</si>
  <si>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</si>
  <si>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</si>
  <si>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</si>
  <si>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</si>
  <si>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</si>
  <si>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</si>
  <si>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</si>
  <si>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</si>
  <si>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</si>
  <si>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</si>
  <si>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</si>
  <si>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</si>
  <si>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</si>
  <si>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</si>
  <si>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</si>
  <si>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</si>
  <si>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</si>
  <si>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</si>
  <si>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William A. Sifford</t>
  </si>
  <si>
    <t>Micah Haselton, aka Wood</t>
  </si>
  <si>
    <t>Theodis Brown Sr.</t>
  </si>
  <si>
    <t>HJR 5</t>
  </si>
  <si>
    <t>CONSERVATION</t>
  </si>
  <si>
    <t>VALLEY SOIL &amp; WATER</t>
  </si>
  <si>
    <t>Vote for Three</t>
  </si>
  <si>
    <t>DISTRICT SUPERVISOR</t>
  </si>
  <si>
    <t>CITY OF DONNELLY</t>
  </si>
  <si>
    <t>WATER</t>
  </si>
  <si>
    <t>REVENUE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</si>
</sst>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2" borderId="6" xfId="0" applyNumberFormat="1" applyFont="1" applyFill="1" applyBorder="1" applyAlignment="1" applyProtection="1"/>
    <xf numFmtId="3" fontId="2" fillId="0" borderId="3" xfId="0" applyNumberFormat="1" applyFont="1" applyBorder="1" applyAlignment="1" applyProtection="1">
      <alignment horizontal="center"/>
      <protection locked="0"/>
    </xf>
    <xf numFmtId="3" fontId="2" fillId="2" borderId="8" xfId="0" applyNumberFormat="1" applyFont="1" applyFill="1" applyBorder="1" applyAlignment="1" applyProtection="1"/>
    <xf numFmtId="3" fontId="2" fillId="2" borderId="34" xfId="0" applyNumberFormat="1" applyFont="1" applyFill="1" applyBorder="1" applyAlignment="1" applyProtection="1"/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35" xfId="0" applyNumberFormat="1" applyFont="1" applyBorder="1" applyAlignment="1" applyProtection="1">
      <alignment horizontal="left"/>
    </xf>
    <xf numFmtId="49" fontId="2" fillId="0" borderId="34" xfId="0" applyNumberFormat="1" applyFont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textRotation="90"/>
    </xf>
    <xf numFmtId="3" fontId="2" fillId="2" borderId="9" xfId="0" applyNumberFormat="1" applyFont="1" applyFill="1" applyBorder="1" applyAlignment="1" applyProtection="1"/>
    <xf numFmtId="0" fontId="2" fillId="0" borderId="17" xfId="0" applyFont="1" applyFill="1" applyBorder="1" applyAlignment="1" applyProtection="1">
      <alignment horizontal="center" vertical="center" textRotation="90" wrapText="1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49" fontId="2" fillId="0" borderId="12" xfId="0" applyNumberFormat="1" applyFont="1" applyBorder="1" applyAlignment="1" applyProtection="1">
      <alignment horizontal="left"/>
    </xf>
    <xf numFmtId="49" fontId="2" fillId="0" borderId="26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1.33203125" bestFit="1" customWidth="1"/>
    <col min="2" max="18" width="8.6640625" customWidth="1"/>
  </cols>
  <sheetData>
    <row r="1" spans="1:9" ht="13.8" x14ac:dyDescent="0.3">
      <c r="A1" s="24"/>
      <c r="B1" s="104"/>
      <c r="C1" s="105"/>
      <c r="D1" s="105"/>
      <c r="E1" s="105"/>
      <c r="F1" s="105"/>
      <c r="G1" s="105"/>
      <c r="H1" s="105"/>
      <c r="I1" s="106"/>
    </row>
    <row r="2" spans="1:9" ht="13.8" x14ac:dyDescent="0.3">
      <c r="A2" s="25"/>
      <c r="B2" s="107" t="s">
        <v>19</v>
      </c>
      <c r="C2" s="108"/>
      <c r="D2" s="108"/>
      <c r="E2" s="108"/>
      <c r="F2" s="108"/>
      <c r="G2" s="108"/>
      <c r="H2" s="108"/>
      <c r="I2" s="109"/>
    </row>
    <row r="3" spans="1:9" ht="13.8" x14ac:dyDescent="0.3">
      <c r="A3" s="27"/>
      <c r="B3" s="107" t="s">
        <v>57</v>
      </c>
      <c r="C3" s="108"/>
      <c r="D3" s="108"/>
      <c r="E3" s="108"/>
      <c r="F3" s="108"/>
      <c r="G3" s="108"/>
      <c r="H3" s="108"/>
      <c r="I3" s="109"/>
    </row>
    <row r="4" spans="1:9" ht="13.8" x14ac:dyDescent="0.3">
      <c r="A4" s="28"/>
      <c r="B4" s="1" t="s">
        <v>58</v>
      </c>
      <c r="C4" s="1" t="s">
        <v>1</v>
      </c>
      <c r="D4" s="1" t="s">
        <v>25</v>
      </c>
      <c r="E4" s="1" t="s">
        <v>58</v>
      </c>
      <c r="F4" s="1" t="s">
        <v>59</v>
      </c>
      <c r="G4" s="1" t="s">
        <v>58</v>
      </c>
      <c r="H4" s="1" t="s">
        <v>58</v>
      </c>
      <c r="I4" s="1" t="s">
        <v>2</v>
      </c>
    </row>
    <row r="5" spans="1:9" ht="93" customHeight="1" thickBot="1" x14ac:dyDescent="0.3">
      <c r="A5" s="29" t="s">
        <v>6</v>
      </c>
      <c r="B5" s="5" t="s">
        <v>60</v>
      </c>
      <c r="C5" s="5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</row>
    <row r="6" spans="1:9" ht="14.4" thickBot="1" x14ac:dyDescent="0.35">
      <c r="A6" s="13"/>
      <c r="B6" s="34"/>
      <c r="C6" s="34"/>
      <c r="D6" s="34"/>
      <c r="E6" s="34"/>
      <c r="F6" s="34"/>
      <c r="G6" s="34"/>
      <c r="H6" s="34"/>
      <c r="I6" s="63"/>
    </row>
    <row r="7" spans="1:9" ht="13.8" x14ac:dyDescent="0.3">
      <c r="A7" s="58" t="s">
        <v>35</v>
      </c>
      <c r="B7" s="71">
        <v>1</v>
      </c>
      <c r="C7" s="72">
        <v>19</v>
      </c>
      <c r="D7" s="72">
        <v>1</v>
      </c>
      <c r="E7" s="72">
        <v>1</v>
      </c>
      <c r="F7" s="72">
        <v>2</v>
      </c>
      <c r="G7" s="72">
        <v>9</v>
      </c>
      <c r="H7" s="72">
        <v>3</v>
      </c>
      <c r="I7" s="42">
        <v>158</v>
      </c>
    </row>
    <row r="8" spans="1:9" ht="13.8" x14ac:dyDescent="0.3">
      <c r="A8" s="59" t="s">
        <v>36</v>
      </c>
      <c r="B8" s="73">
        <v>2</v>
      </c>
      <c r="C8" s="74">
        <v>52</v>
      </c>
      <c r="D8" s="74">
        <v>2</v>
      </c>
      <c r="E8" s="74">
        <v>1</v>
      </c>
      <c r="F8" s="74">
        <v>6</v>
      </c>
      <c r="G8" s="74">
        <v>20</v>
      </c>
      <c r="H8" s="74">
        <v>0</v>
      </c>
      <c r="I8" s="43">
        <v>212</v>
      </c>
    </row>
    <row r="9" spans="1:9" ht="13.8" x14ac:dyDescent="0.3">
      <c r="A9" s="59" t="s">
        <v>37</v>
      </c>
      <c r="B9" s="73">
        <v>0</v>
      </c>
      <c r="C9" s="74">
        <v>10</v>
      </c>
      <c r="D9" s="74">
        <v>0</v>
      </c>
      <c r="E9" s="74">
        <v>0</v>
      </c>
      <c r="F9" s="74">
        <v>6</v>
      </c>
      <c r="G9" s="74">
        <v>5</v>
      </c>
      <c r="H9" s="74">
        <v>3</v>
      </c>
      <c r="I9" s="43">
        <v>24</v>
      </c>
    </row>
    <row r="10" spans="1:9" ht="13.8" x14ac:dyDescent="0.3">
      <c r="A10" s="59" t="s">
        <v>38</v>
      </c>
      <c r="B10" s="73">
        <v>3</v>
      </c>
      <c r="C10" s="74">
        <v>471</v>
      </c>
      <c r="D10" s="74">
        <v>2</v>
      </c>
      <c r="E10" s="74">
        <v>2</v>
      </c>
      <c r="F10" s="74">
        <v>62</v>
      </c>
      <c r="G10" s="74">
        <v>37</v>
      </c>
      <c r="H10" s="74">
        <v>12</v>
      </c>
      <c r="I10" s="43">
        <v>430</v>
      </c>
    </row>
    <row r="11" spans="1:9" ht="13.8" x14ac:dyDescent="0.3">
      <c r="A11" s="59" t="s">
        <v>39</v>
      </c>
      <c r="B11" s="73">
        <v>5</v>
      </c>
      <c r="C11" s="74">
        <v>216</v>
      </c>
      <c r="D11" s="74">
        <v>1</v>
      </c>
      <c r="E11" s="74">
        <v>1</v>
      </c>
      <c r="F11" s="74">
        <v>24</v>
      </c>
      <c r="G11" s="74">
        <v>16</v>
      </c>
      <c r="H11" s="74">
        <v>8</v>
      </c>
      <c r="I11" s="43">
        <v>276</v>
      </c>
    </row>
    <row r="12" spans="1:9" ht="13.8" x14ac:dyDescent="0.3">
      <c r="A12" s="59" t="s">
        <v>40</v>
      </c>
      <c r="B12" s="73">
        <v>7</v>
      </c>
      <c r="C12" s="74">
        <v>284</v>
      </c>
      <c r="D12" s="74">
        <v>3</v>
      </c>
      <c r="E12" s="74">
        <v>4</v>
      </c>
      <c r="F12" s="74">
        <v>48</v>
      </c>
      <c r="G12" s="74">
        <v>45</v>
      </c>
      <c r="H12" s="74">
        <v>7</v>
      </c>
      <c r="I12" s="43">
        <v>607</v>
      </c>
    </row>
    <row r="13" spans="1:9" ht="13.8" x14ac:dyDescent="0.3">
      <c r="A13" s="59" t="s">
        <v>41</v>
      </c>
      <c r="B13" s="73">
        <v>1</v>
      </c>
      <c r="C13" s="74">
        <v>45</v>
      </c>
      <c r="D13" s="74">
        <v>2</v>
      </c>
      <c r="E13" s="74">
        <v>0</v>
      </c>
      <c r="F13" s="74">
        <v>9</v>
      </c>
      <c r="G13" s="74">
        <v>9</v>
      </c>
      <c r="H13" s="74">
        <v>2</v>
      </c>
      <c r="I13" s="43">
        <v>211</v>
      </c>
    </row>
    <row r="14" spans="1:9" ht="13.8" x14ac:dyDescent="0.3">
      <c r="A14" s="60" t="s">
        <v>42</v>
      </c>
      <c r="B14" s="73">
        <v>0</v>
      </c>
      <c r="C14" s="74">
        <v>8</v>
      </c>
      <c r="D14" s="74">
        <v>0</v>
      </c>
      <c r="E14" s="74">
        <v>0</v>
      </c>
      <c r="F14" s="74">
        <v>0</v>
      </c>
      <c r="G14" s="74">
        <v>1</v>
      </c>
      <c r="H14" s="74">
        <v>1</v>
      </c>
      <c r="I14" s="43">
        <v>31</v>
      </c>
    </row>
    <row r="15" spans="1:9" ht="13.8" x14ac:dyDescent="0.3">
      <c r="A15" s="62" t="s">
        <v>43</v>
      </c>
      <c r="B15" s="75">
        <v>7</v>
      </c>
      <c r="C15" s="76">
        <v>808</v>
      </c>
      <c r="D15" s="76">
        <v>2</v>
      </c>
      <c r="E15" s="76">
        <v>5</v>
      </c>
      <c r="F15" s="76">
        <v>73</v>
      </c>
      <c r="G15" s="76">
        <v>52</v>
      </c>
      <c r="H15" s="76">
        <v>17</v>
      </c>
      <c r="I15" s="77">
        <v>957</v>
      </c>
    </row>
    <row r="16" spans="1:9" ht="13.8" x14ac:dyDescent="0.3">
      <c r="A16" s="7" t="s">
        <v>22</v>
      </c>
      <c r="B16" s="18">
        <f t="shared" ref="B16:I16" si="0">SUM(B7:B15)</f>
        <v>26</v>
      </c>
      <c r="C16" s="39">
        <f t="shared" si="0"/>
        <v>1913</v>
      </c>
      <c r="D16" s="18">
        <f t="shared" si="0"/>
        <v>13</v>
      </c>
      <c r="E16" s="18">
        <f t="shared" si="0"/>
        <v>14</v>
      </c>
      <c r="F16" s="18">
        <f t="shared" si="0"/>
        <v>230</v>
      </c>
      <c r="G16" s="18">
        <f t="shared" si="0"/>
        <v>194</v>
      </c>
      <c r="H16" s="18">
        <f t="shared" si="0"/>
        <v>53</v>
      </c>
      <c r="I16" s="18">
        <f t="shared" si="0"/>
        <v>2906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1.33203125" bestFit="1" customWidth="1"/>
    <col min="2" max="17" width="7.6640625" customWidth="1"/>
    <col min="18" max="18" width="8.6640625" customWidth="1"/>
  </cols>
  <sheetData>
    <row r="1" spans="1:13" ht="13.8" x14ac:dyDescent="0.3">
      <c r="A1" s="24"/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ht="13.8" x14ac:dyDescent="0.3">
      <c r="A2" s="25"/>
      <c r="B2" s="107" t="s">
        <v>19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3.8" x14ac:dyDescent="0.3">
      <c r="A3" s="27"/>
      <c r="B3" s="116" t="s">
        <v>57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</row>
    <row r="4" spans="1:13" ht="13.8" x14ac:dyDescent="0.3">
      <c r="A4" s="28"/>
      <c r="B4" s="110" t="s">
        <v>68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93" customHeight="1" thickBot="1" x14ac:dyDescent="0.3">
      <c r="A5" s="29" t="s">
        <v>6</v>
      </c>
      <c r="B5" s="67" t="s">
        <v>79</v>
      </c>
      <c r="C5" s="67" t="s">
        <v>80</v>
      </c>
      <c r="D5" s="67" t="s">
        <v>81</v>
      </c>
      <c r="E5" s="67" t="s">
        <v>119</v>
      </c>
      <c r="F5" s="67" t="s">
        <v>82</v>
      </c>
      <c r="G5" s="67" t="s">
        <v>83</v>
      </c>
      <c r="H5" s="67" t="s">
        <v>84</v>
      </c>
      <c r="I5" s="67" t="s">
        <v>85</v>
      </c>
      <c r="J5" s="67" t="s">
        <v>86</v>
      </c>
      <c r="K5" s="67" t="s">
        <v>87</v>
      </c>
      <c r="L5" s="67" t="s">
        <v>88</v>
      </c>
      <c r="M5" s="67" t="s">
        <v>89</v>
      </c>
    </row>
    <row r="6" spans="1:13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3"/>
    </row>
    <row r="7" spans="1:13" ht="13.8" x14ac:dyDescent="0.3">
      <c r="A7" s="58" t="s">
        <v>35</v>
      </c>
      <c r="B7" s="71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42">
        <v>0</v>
      </c>
    </row>
    <row r="8" spans="1:13" ht="13.8" x14ac:dyDescent="0.3">
      <c r="A8" s="59" t="s">
        <v>36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43">
        <v>0</v>
      </c>
    </row>
    <row r="9" spans="1:13" ht="13.8" x14ac:dyDescent="0.3">
      <c r="A9" s="59" t="s">
        <v>37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43">
        <v>0</v>
      </c>
    </row>
    <row r="10" spans="1:13" ht="13.8" x14ac:dyDescent="0.3">
      <c r="A10" s="59" t="s">
        <v>38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43">
        <v>0</v>
      </c>
    </row>
    <row r="11" spans="1:13" ht="13.8" x14ac:dyDescent="0.3">
      <c r="A11" s="59" t="s">
        <v>39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43">
        <v>0</v>
      </c>
    </row>
    <row r="12" spans="1:13" ht="13.8" x14ac:dyDescent="0.3">
      <c r="A12" s="59" t="s">
        <v>40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43">
        <v>0</v>
      </c>
    </row>
    <row r="13" spans="1:13" ht="13.8" x14ac:dyDescent="0.3">
      <c r="A13" s="59" t="s">
        <v>41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43">
        <v>0</v>
      </c>
    </row>
    <row r="14" spans="1:13" ht="13.8" x14ac:dyDescent="0.3">
      <c r="A14" s="60" t="s">
        <v>42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43">
        <v>0</v>
      </c>
    </row>
    <row r="15" spans="1:13" ht="13.8" x14ac:dyDescent="0.3">
      <c r="A15" s="62" t="s">
        <v>43</v>
      </c>
      <c r="B15" s="75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7">
        <v>0</v>
      </c>
    </row>
    <row r="16" spans="1:13" ht="13.8" x14ac:dyDescent="0.3">
      <c r="A16" s="7" t="s">
        <v>22</v>
      </c>
      <c r="B16" s="18">
        <f t="shared" ref="B16:M16" si="0">SUM(B7:B15)</f>
        <v>0</v>
      </c>
      <c r="C16" s="39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ref="G16:H16" si="1">SUM(G7:G15)</f>
        <v>0</v>
      </c>
      <c r="H16" s="18">
        <f t="shared" si="1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</row>
  </sheetData>
  <sheetProtection selectLockedCells="1"/>
  <mergeCells count="4">
    <mergeCell ref="B4:M4"/>
    <mergeCell ref="B1:M1"/>
    <mergeCell ref="B2:M2"/>
    <mergeCell ref="B3:M3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1.33203125" bestFit="1" customWidth="1"/>
    <col min="2" max="17" width="7.6640625" customWidth="1"/>
    <col min="18" max="18" width="8.6640625" customWidth="1"/>
  </cols>
  <sheetData>
    <row r="1" spans="1:13" ht="13.8" x14ac:dyDescent="0.3">
      <c r="A1" s="24"/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ht="13.8" x14ac:dyDescent="0.3">
      <c r="A2" s="25"/>
      <c r="B2" s="107" t="s">
        <v>19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ht="13.8" x14ac:dyDescent="0.3">
      <c r="A3" s="27"/>
      <c r="B3" s="116" t="s">
        <v>57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</row>
    <row r="4" spans="1:13" ht="13.8" x14ac:dyDescent="0.3">
      <c r="A4" s="28"/>
      <c r="B4" s="110" t="s">
        <v>68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93" customHeight="1" thickBot="1" x14ac:dyDescent="0.3">
      <c r="A5" s="29" t="s">
        <v>6</v>
      </c>
      <c r="B5" s="5" t="s">
        <v>90</v>
      </c>
      <c r="C5" s="5" t="s">
        <v>91</v>
      </c>
      <c r="D5" s="5" t="s">
        <v>92</v>
      </c>
      <c r="E5" s="5" t="s">
        <v>93</v>
      </c>
      <c r="F5" s="5" t="s">
        <v>94</v>
      </c>
      <c r="G5" s="5" t="s">
        <v>95</v>
      </c>
      <c r="H5" s="5" t="s">
        <v>96</v>
      </c>
      <c r="I5" s="5" t="s">
        <v>97</v>
      </c>
      <c r="J5" s="5" t="s">
        <v>98</v>
      </c>
      <c r="K5" s="5" t="s">
        <v>99</v>
      </c>
      <c r="L5" s="5" t="s">
        <v>100</v>
      </c>
      <c r="M5" s="5" t="s">
        <v>101</v>
      </c>
    </row>
    <row r="6" spans="1:13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3"/>
    </row>
    <row r="7" spans="1:13" ht="13.8" x14ac:dyDescent="0.3">
      <c r="A7" s="58" t="s">
        <v>35</v>
      </c>
      <c r="B7" s="71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42">
        <v>0</v>
      </c>
    </row>
    <row r="8" spans="1:13" ht="13.8" x14ac:dyDescent="0.3">
      <c r="A8" s="59" t="s">
        <v>36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43">
        <v>0</v>
      </c>
    </row>
    <row r="9" spans="1:13" ht="13.8" x14ac:dyDescent="0.3">
      <c r="A9" s="59" t="s">
        <v>37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43">
        <v>0</v>
      </c>
    </row>
    <row r="10" spans="1:13" ht="13.8" x14ac:dyDescent="0.3">
      <c r="A10" s="59" t="s">
        <v>38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43">
        <v>0</v>
      </c>
    </row>
    <row r="11" spans="1:13" ht="13.8" x14ac:dyDescent="0.3">
      <c r="A11" s="59" t="s">
        <v>39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43">
        <v>0</v>
      </c>
    </row>
    <row r="12" spans="1:13" ht="13.8" x14ac:dyDescent="0.3">
      <c r="A12" s="59" t="s">
        <v>40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43">
        <v>0</v>
      </c>
    </row>
    <row r="13" spans="1:13" ht="13.8" x14ac:dyDescent="0.3">
      <c r="A13" s="59" t="s">
        <v>41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43">
        <v>0</v>
      </c>
    </row>
    <row r="14" spans="1:13" ht="13.8" x14ac:dyDescent="0.3">
      <c r="A14" s="60" t="s">
        <v>42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43">
        <v>0</v>
      </c>
    </row>
    <row r="15" spans="1:13" ht="13.8" x14ac:dyDescent="0.3">
      <c r="A15" s="62" t="s">
        <v>43</v>
      </c>
      <c r="B15" s="75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7">
        <v>0</v>
      </c>
    </row>
    <row r="16" spans="1:13" ht="13.8" x14ac:dyDescent="0.3">
      <c r="A16" s="7" t="s">
        <v>22</v>
      </c>
      <c r="B16" s="18">
        <f t="shared" ref="B16:M16" si="0">SUM(B7:B15)</f>
        <v>0</v>
      </c>
      <c r="C16" s="39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1.33203125" bestFit="1" customWidth="1"/>
    <col min="2" max="17" width="7.6640625" customWidth="1"/>
    <col min="18" max="18" width="8.6640625" customWidth="1"/>
  </cols>
  <sheetData>
    <row r="1" spans="1:14" ht="13.8" x14ac:dyDescent="0.3">
      <c r="A1" s="24"/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</row>
    <row r="2" spans="1:14" ht="13.8" x14ac:dyDescent="0.3">
      <c r="A2" s="25"/>
      <c r="B2" s="107" t="s">
        <v>19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4" ht="13.8" x14ac:dyDescent="0.3">
      <c r="A3" s="27"/>
      <c r="B3" s="116" t="s">
        <v>57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</row>
    <row r="4" spans="1:14" ht="13.8" x14ac:dyDescent="0.3">
      <c r="A4" s="28"/>
      <c r="B4" s="110" t="s">
        <v>68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1:14" ht="93" customHeight="1" thickBot="1" x14ac:dyDescent="0.3">
      <c r="A5" s="29" t="s">
        <v>6</v>
      </c>
      <c r="B5" s="5" t="s">
        <v>102</v>
      </c>
      <c r="C5" s="5" t="s">
        <v>103</v>
      </c>
      <c r="D5" s="5" t="s">
        <v>104</v>
      </c>
      <c r="E5" s="5" t="s">
        <v>105</v>
      </c>
      <c r="F5" s="5" t="s">
        <v>106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111</v>
      </c>
      <c r="L5" s="5" t="s">
        <v>112</v>
      </c>
      <c r="M5" s="5" t="s">
        <v>113</v>
      </c>
      <c r="N5" s="5" t="s">
        <v>114</v>
      </c>
    </row>
    <row r="6" spans="1:14" ht="14.4" thickBot="1" x14ac:dyDescent="0.35">
      <c r="A6" s="1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63"/>
    </row>
    <row r="7" spans="1:14" ht="13.8" x14ac:dyDescent="0.3">
      <c r="A7" s="58" t="s">
        <v>35</v>
      </c>
      <c r="B7" s="71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42">
        <v>0</v>
      </c>
    </row>
    <row r="8" spans="1:14" ht="13.8" x14ac:dyDescent="0.3">
      <c r="A8" s="59" t="s">
        <v>36</v>
      </c>
      <c r="B8" s="73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43">
        <v>0</v>
      </c>
    </row>
    <row r="9" spans="1:14" ht="13.8" x14ac:dyDescent="0.3">
      <c r="A9" s="59" t="s">
        <v>37</v>
      </c>
      <c r="B9" s="73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43">
        <v>0</v>
      </c>
    </row>
    <row r="10" spans="1:14" ht="13.8" x14ac:dyDescent="0.3">
      <c r="A10" s="59" t="s">
        <v>38</v>
      </c>
      <c r="B10" s="73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43">
        <v>0</v>
      </c>
    </row>
    <row r="11" spans="1:14" ht="13.8" x14ac:dyDescent="0.3">
      <c r="A11" s="59" t="s">
        <v>39</v>
      </c>
      <c r="B11" s="73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43">
        <v>0</v>
      </c>
    </row>
    <row r="12" spans="1:14" ht="13.8" x14ac:dyDescent="0.3">
      <c r="A12" s="59" t="s">
        <v>40</v>
      </c>
      <c r="B12" s="73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43">
        <v>0</v>
      </c>
    </row>
    <row r="13" spans="1:14" ht="13.8" x14ac:dyDescent="0.3">
      <c r="A13" s="59" t="s">
        <v>41</v>
      </c>
      <c r="B13" s="73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43">
        <v>0</v>
      </c>
    </row>
    <row r="14" spans="1:14" ht="13.8" x14ac:dyDescent="0.3">
      <c r="A14" s="60" t="s">
        <v>42</v>
      </c>
      <c r="B14" s="73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43">
        <v>0</v>
      </c>
    </row>
    <row r="15" spans="1:14" ht="13.8" x14ac:dyDescent="0.3">
      <c r="A15" s="62" t="s">
        <v>43</v>
      </c>
      <c r="B15" s="75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7">
        <v>0</v>
      </c>
    </row>
    <row r="16" spans="1:14" ht="13.8" x14ac:dyDescent="0.3">
      <c r="A16" s="7" t="s">
        <v>22</v>
      </c>
      <c r="B16" s="18">
        <f t="shared" ref="B16:N16" si="0">SUM(B7:B15)</f>
        <v>0</v>
      </c>
      <c r="C16" s="39">
        <f t="shared" si="0"/>
        <v>0</v>
      </c>
      <c r="D16" s="18">
        <f t="shared" si="0"/>
        <v>0</v>
      </c>
      <c r="E16" s="18">
        <f t="shared" si="0"/>
        <v>0</v>
      </c>
      <c r="F16" s="18">
        <f t="shared" si="0"/>
        <v>0</v>
      </c>
      <c r="G16" s="18">
        <f t="shared" si="0"/>
        <v>0</v>
      </c>
      <c r="H16" s="18">
        <f t="shared" si="0"/>
        <v>0</v>
      </c>
      <c r="I16" s="18">
        <f t="shared" si="0"/>
        <v>0</v>
      </c>
      <c r="J16" s="18">
        <f t="shared" ref="J16" si="1">SUM(J7:J15)</f>
        <v>0</v>
      </c>
      <c r="K16" s="18">
        <f t="shared" si="0"/>
        <v>0</v>
      </c>
      <c r="L16" s="18">
        <f t="shared" si="0"/>
        <v>0</v>
      </c>
      <c r="M16" s="18">
        <f t="shared" si="0"/>
        <v>0</v>
      </c>
      <c r="N16" s="18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zoomScaleSheetLayoutView="100" workbookViewId="0">
      <pane ySplit="6" topLeftCell="A7" activePane="bottomLeft" state="frozen"/>
      <selection pane="bottomLeft" activeCell="K17" sqref="K17"/>
    </sheetView>
  </sheetViews>
  <sheetFormatPr defaultColWidth="9.109375" defaultRowHeight="13.8" x14ac:dyDescent="0.3"/>
  <cols>
    <col min="1" max="1" width="11.33203125" style="17" bestFit="1" customWidth="1"/>
    <col min="2" max="4" width="8.6640625" style="17" customWidth="1"/>
    <col min="5" max="7" width="8.6640625" style="31" customWidth="1"/>
    <col min="8" max="18" width="8.6640625" style="11" customWidth="1"/>
    <col min="19" max="16384" width="9.109375" style="11"/>
  </cols>
  <sheetData>
    <row r="1" spans="1:11" x14ac:dyDescent="0.3">
      <c r="A1" s="24"/>
      <c r="B1" s="35"/>
      <c r="C1" s="35"/>
      <c r="D1" s="36"/>
      <c r="E1" s="113" t="s">
        <v>19</v>
      </c>
      <c r="F1" s="114"/>
      <c r="G1" s="115"/>
      <c r="H1" s="113" t="s">
        <v>14</v>
      </c>
      <c r="I1" s="114"/>
      <c r="J1" s="68"/>
      <c r="K1" s="69"/>
    </row>
    <row r="2" spans="1:11" s="26" customFormat="1" x14ac:dyDescent="0.3">
      <c r="A2" s="25"/>
      <c r="B2" s="107" t="s">
        <v>19</v>
      </c>
      <c r="C2" s="108"/>
      <c r="D2" s="109"/>
      <c r="E2" s="107" t="s">
        <v>21</v>
      </c>
      <c r="F2" s="108"/>
      <c r="G2" s="109"/>
      <c r="H2" s="119" t="s">
        <v>9</v>
      </c>
      <c r="I2" s="119"/>
      <c r="J2" s="107" t="s">
        <v>75</v>
      </c>
      <c r="K2" s="109"/>
    </row>
    <row r="3" spans="1:11" s="26" customFormat="1" x14ac:dyDescent="0.3">
      <c r="A3" s="27"/>
      <c r="B3" s="110" t="s">
        <v>20</v>
      </c>
      <c r="C3" s="111"/>
      <c r="D3" s="112"/>
      <c r="E3" s="110" t="s">
        <v>44</v>
      </c>
      <c r="F3" s="111"/>
      <c r="G3" s="112"/>
      <c r="H3" s="104" t="s">
        <v>15</v>
      </c>
      <c r="I3" s="105"/>
      <c r="J3" s="107" t="s">
        <v>76</v>
      </c>
      <c r="K3" s="122"/>
    </row>
    <row r="4" spans="1:11" ht="12.75" customHeight="1" x14ac:dyDescent="0.3">
      <c r="A4" s="28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1" t="s">
        <v>115</v>
      </c>
      <c r="H4" s="120" t="s">
        <v>29</v>
      </c>
      <c r="I4" s="121"/>
      <c r="J4" s="110" t="s">
        <v>120</v>
      </c>
      <c r="K4" s="112"/>
    </row>
    <row r="5" spans="1:11" s="12" customFormat="1" ht="93" customHeight="1" thickBot="1" x14ac:dyDescent="0.3">
      <c r="A5" s="29" t="s">
        <v>6</v>
      </c>
      <c r="B5" s="5" t="s">
        <v>28</v>
      </c>
      <c r="C5" s="5" t="s">
        <v>27</v>
      </c>
      <c r="D5" s="5" t="s">
        <v>26</v>
      </c>
      <c r="E5" s="5" t="s">
        <v>46</v>
      </c>
      <c r="F5" s="5" t="s">
        <v>45</v>
      </c>
      <c r="G5" s="5" t="s">
        <v>116</v>
      </c>
      <c r="H5" s="4" t="s">
        <v>30</v>
      </c>
      <c r="I5" s="4" t="s">
        <v>31</v>
      </c>
      <c r="J5" s="4" t="s">
        <v>77</v>
      </c>
      <c r="K5" s="4" t="s">
        <v>78</v>
      </c>
    </row>
    <row r="6" spans="1:11" s="16" customFormat="1" ht="14.4" thickBot="1" x14ac:dyDescent="0.35">
      <c r="A6" s="13"/>
      <c r="B6" s="34"/>
      <c r="C6" s="34"/>
      <c r="D6" s="34"/>
      <c r="E6" s="14"/>
      <c r="F6" s="14"/>
      <c r="G6" s="14"/>
      <c r="H6" s="14"/>
      <c r="I6" s="14"/>
      <c r="J6" s="14"/>
      <c r="K6" s="15"/>
    </row>
    <row r="7" spans="1:11" s="16" customFormat="1" x14ac:dyDescent="0.3">
      <c r="A7" s="58" t="s">
        <v>35</v>
      </c>
      <c r="B7" s="71">
        <v>154</v>
      </c>
      <c r="C7" s="72">
        <v>27</v>
      </c>
      <c r="D7" s="42">
        <v>13</v>
      </c>
      <c r="E7" s="71">
        <v>152</v>
      </c>
      <c r="F7" s="72">
        <v>42</v>
      </c>
      <c r="G7" s="42">
        <v>0</v>
      </c>
      <c r="H7" s="95">
        <v>88</v>
      </c>
      <c r="I7" s="42">
        <v>79</v>
      </c>
      <c r="J7" s="83">
        <v>121</v>
      </c>
      <c r="K7" s="20">
        <v>64</v>
      </c>
    </row>
    <row r="8" spans="1:11" s="16" customFormat="1" x14ac:dyDescent="0.3">
      <c r="A8" s="59" t="s">
        <v>36</v>
      </c>
      <c r="B8" s="73">
        <v>201</v>
      </c>
      <c r="C8" s="74">
        <v>67</v>
      </c>
      <c r="D8" s="43">
        <v>21</v>
      </c>
      <c r="E8" s="73">
        <v>195</v>
      </c>
      <c r="F8" s="74">
        <v>90</v>
      </c>
      <c r="G8" s="43">
        <v>0</v>
      </c>
      <c r="H8" s="96">
        <v>122</v>
      </c>
      <c r="I8" s="43">
        <v>121</v>
      </c>
      <c r="J8" s="84">
        <v>163</v>
      </c>
      <c r="K8" s="23">
        <v>115</v>
      </c>
    </row>
    <row r="9" spans="1:11" s="16" customFormat="1" x14ac:dyDescent="0.3">
      <c r="A9" s="59" t="s">
        <v>37</v>
      </c>
      <c r="B9" s="73">
        <v>29</v>
      </c>
      <c r="C9" s="74">
        <v>14</v>
      </c>
      <c r="D9" s="43">
        <v>5</v>
      </c>
      <c r="E9" s="73">
        <v>24</v>
      </c>
      <c r="F9" s="74">
        <v>22</v>
      </c>
      <c r="G9" s="43">
        <v>0</v>
      </c>
      <c r="H9" s="96">
        <v>22</v>
      </c>
      <c r="I9" s="43">
        <v>16</v>
      </c>
      <c r="J9" s="84">
        <v>27</v>
      </c>
      <c r="K9" s="23">
        <v>15</v>
      </c>
    </row>
    <row r="10" spans="1:11" s="16" customFormat="1" x14ac:dyDescent="0.3">
      <c r="A10" s="59" t="s">
        <v>38</v>
      </c>
      <c r="B10" s="73">
        <v>523</v>
      </c>
      <c r="C10" s="74">
        <v>469</v>
      </c>
      <c r="D10" s="43">
        <v>24</v>
      </c>
      <c r="E10" s="73">
        <v>461</v>
      </c>
      <c r="F10" s="74">
        <v>556</v>
      </c>
      <c r="G10" s="43">
        <v>0</v>
      </c>
      <c r="H10" s="96">
        <v>524</v>
      </c>
      <c r="I10" s="43">
        <v>297</v>
      </c>
      <c r="J10" s="84">
        <v>426</v>
      </c>
      <c r="K10" s="23">
        <v>513</v>
      </c>
    </row>
    <row r="11" spans="1:11" s="16" customFormat="1" x14ac:dyDescent="0.3">
      <c r="A11" s="59" t="s">
        <v>39</v>
      </c>
      <c r="B11" s="73">
        <v>322</v>
      </c>
      <c r="C11" s="74">
        <v>202</v>
      </c>
      <c r="D11" s="43">
        <v>21</v>
      </c>
      <c r="E11" s="73">
        <v>303</v>
      </c>
      <c r="F11" s="74">
        <v>240</v>
      </c>
      <c r="G11" s="43">
        <v>0</v>
      </c>
      <c r="H11" s="96">
        <v>246</v>
      </c>
      <c r="I11" s="43">
        <v>182</v>
      </c>
      <c r="J11" s="84">
        <v>234</v>
      </c>
      <c r="K11" s="23">
        <v>260</v>
      </c>
    </row>
    <row r="12" spans="1:11" s="16" customFormat="1" x14ac:dyDescent="0.3">
      <c r="A12" s="59" t="s">
        <v>40</v>
      </c>
      <c r="B12" s="73">
        <v>636</v>
      </c>
      <c r="C12" s="74">
        <v>296</v>
      </c>
      <c r="D12" s="43">
        <v>70</v>
      </c>
      <c r="E12" s="73">
        <v>599</v>
      </c>
      <c r="F12" s="74">
        <v>398</v>
      </c>
      <c r="G12" s="43">
        <v>0</v>
      </c>
      <c r="H12" s="96">
        <v>426</v>
      </c>
      <c r="I12" s="43">
        <v>384</v>
      </c>
      <c r="J12" s="84">
        <v>468</v>
      </c>
      <c r="K12" s="23">
        <v>456</v>
      </c>
    </row>
    <row r="13" spans="1:11" s="16" customFormat="1" x14ac:dyDescent="0.3">
      <c r="A13" s="59" t="s">
        <v>41</v>
      </c>
      <c r="B13" s="78">
        <v>217</v>
      </c>
      <c r="C13" s="79">
        <v>46</v>
      </c>
      <c r="D13" s="80">
        <v>13</v>
      </c>
      <c r="E13" s="78">
        <v>203</v>
      </c>
      <c r="F13" s="79">
        <v>78</v>
      </c>
      <c r="G13" s="80">
        <v>0</v>
      </c>
      <c r="H13" s="96">
        <v>109</v>
      </c>
      <c r="I13" s="43">
        <v>103</v>
      </c>
      <c r="J13" s="84">
        <v>156</v>
      </c>
      <c r="K13" s="23">
        <v>102</v>
      </c>
    </row>
    <row r="14" spans="1:11" s="16" customFormat="1" x14ac:dyDescent="0.3">
      <c r="A14" s="60" t="s">
        <v>42</v>
      </c>
      <c r="B14" s="78">
        <v>30</v>
      </c>
      <c r="C14" s="79">
        <v>7</v>
      </c>
      <c r="D14" s="80">
        <v>4</v>
      </c>
      <c r="E14" s="78">
        <v>33</v>
      </c>
      <c r="F14" s="79">
        <v>10</v>
      </c>
      <c r="G14" s="80">
        <v>0</v>
      </c>
      <c r="H14" s="97">
        <v>10</v>
      </c>
      <c r="I14" s="98">
        <v>18</v>
      </c>
      <c r="J14" s="84">
        <v>17</v>
      </c>
      <c r="K14" s="23">
        <v>19</v>
      </c>
    </row>
    <row r="15" spans="1:11" s="16" customFormat="1" x14ac:dyDescent="0.3">
      <c r="A15" s="61" t="s">
        <v>43</v>
      </c>
      <c r="B15" s="81">
        <v>1090</v>
      </c>
      <c r="C15" s="82">
        <v>755</v>
      </c>
      <c r="D15" s="64">
        <v>69</v>
      </c>
      <c r="E15" s="81">
        <v>1033</v>
      </c>
      <c r="F15" s="82">
        <v>888</v>
      </c>
      <c r="G15" s="64">
        <v>0</v>
      </c>
      <c r="H15" s="99">
        <v>919</v>
      </c>
      <c r="I15" s="64">
        <v>554</v>
      </c>
      <c r="J15" s="85">
        <v>815</v>
      </c>
      <c r="K15" s="86">
        <v>973</v>
      </c>
    </row>
    <row r="16" spans="1:11" s="16" customFormat="1" x14ac:dyDescent="0.3">
      <c r="A16" s="7" t="s">
        <v>22</v>
      </c>
      <c r="B16" s="47">
        <f>SUM(B7:B15)</f>
        <v>3202</v>
      </c>
      <c r="C16" s="47">
        <f>SUM(C7:C15)</f>
        <v>1883</v>
      </c>
      <c r="D16" s="47">
        <f>SUM(D7:D15)</f>
        <v>240</v>
      </c>
      <c r="E16" s="47">
        <f t="shared" ref="E16" si="0">SUM(E7:E15)</f>
        <v>3003</v>
      </c>
      <c r="F16" s="47">
        <f t="shared" ref="F16:K16" si="1">SUM(F7:F15)</f>
        <v>2324</v>
      </c>
      <c r="G16" s="47">
        <f t="shared" si="1"/>
        <v>0</v>
      </c>
      <c r="H16" s="18">
        <f t="shared" si="1"/>
        <v>2466</v>
      </c>
      <c r="I16" s="39">
        <f t="shared" si="1"/>
        <v>1754</v>
      </c>
      <c r="J16" s="18">
        <f t="shared" si="1"/>
        <v>2427</v>
      </c>
      <c r="K16" s="18">
        <f t="shared" si="1"/>
        <v>2517</v>
      </c>
    </row>
    <row r="17" spans="1:11" s="16" customFormat="1" x14ac:dyDescent="0.3">
      <c r="A17" s="11"/>
      <c r="B17" s="17"/>
      <c r="C17" s="17"/>
      <c r="D17" s="17"/>
      <c r="E17" s="31"/>
      <c r="F17" s="31"/>
      <c r="G17" s="31"/>
      <c r="H17" s="11"/>
      <c r="I17" s="11"/>
      <c r="J17" s="11"/>
      <c r="K17" s="11"/>
    </row>
    <row r="18" spans="1:11" s="16" customFormat="1" x14ac:dyDescent="0.3">
      <c r="A18" s="17"/>
      <c r="B18" s="17"/>
      <c r="C18" s="17"/>
      <c r="D18" s="17"/>
      <c r="E18" s="31"/>
      <c r="F18" s="31"/>
      <c r="G18" s="31"/>
      <c r="H18" s="11"/>
      <c r="I18" s="11"/>
      <c r="J18" s="11"/>
      <c r="K18" s="11"/>
    </row>
    <row r="19" spans="1:11" s="16" customFormat="1" x14ac:dyDescent="0.3">
      <c r="A19" s="17"/>
      <c r="B19" s="17"/>
      <c r="C19" s="17"/>
      <c r="D19" s="17"/>
      <c r="E19" s="31"/>
      <c r="F19" s="31"/>
      <c r="G19" s="31"/>
      <c r="H19" s="11"/>
      <c r="I19" s="11"/>
      <c r="J19" s="11"/>
      <c r="K19" s="11"/>
    </row>
    <row r="20" spans="1:11" s="16" customFormat="1" x14ac:dyDescent="0.3">
      <c r="A20" s="17"/>
      <c r="B20" s="17"/>
      <c r="C20" s="17"/>
      <c r="D20" s="17"/>
      <c r="E20" s="31"/>
      <c r="F20" s="31"/>
      <c r="G20" s="31"/>
      <c r="H20" s="11"/>
      <c r="I20" s="11"/>
      <c r="J20" s="11"/>
      <c r="K20" s="11"/>
    </row>
    <row r="21" spans="1:11" s="16" customFormat="1" x14ac:dyDescent="0.3">
      <c r="A21" s="17"/>
      <c r="B21" s="17"/>
      <c r="C21" s="17"/>
      <c r="D21" s="17"/>
      <c r="E21" s="31"/>
      <c r="F21" s="31"/>
      <c r="G21" s="31"/>
      <c r="H21" s="11"/>
      <c r="I21" s="11"/>
      <c r="J21" s="11"/>
      <c r="K21" s="11"/>
    </row>
    <row r="22" spans="1:11" s="16" customFormat="1" x14ac:dyDescent="0.3">
      <c r="A22" s="17"/>
      <c r="B22" s="17"/>
      <c r="C22" s="17"/>
      <c r="D22" s="17"/>
      <c r="E22" s="31"/>
      <c r="F22" s="31"/>
      <c r="G22" s="31"/>
      <c r="H22" s="11"/>
      <c r="I22" s="11"/>
      <c r="J22" s="11"/>
      <c r="K22" s="11"/>
    </row>
    <row r="23" spans="1:11" s="16" customFormat="1" x14ac:dyDescent="0.3">
      <c r="A23" s="17"/>
      <c r="B23" s="17"/>
      <c r="C23" s="17"/>
      <c r="D23" s="17"/>
      <c r="E23" s="31"/>
      <c r="F23" s="31"/>
      <c r="G23" s="31"/>
      <c r="H23" s="11"/>
      <c r="I23" s="11"/>
      <c r="J23" s="11"/>
      <c r="K23" s="11"/>
    </row>
    <row r="24" spans="1:11" s="16" customFormat="1" x14ac:dyDescent="0.3">
      <c r="A24" s="17"/>
      <c r="B24" s="17"/>
      <c r="C24" s="17"/>
      <c r="D24" s="17"/>
      <c r="E24" s="31"/>
      <c r="F24" s="31"/>
      <c r="G24" s="31"/>
      <c r="H24" s="11"/>
      <c r="I24" s="11"/>
      <c r="J24" s="11"/>
      <c r="K24" s="11"/>
    </row>
    <row r="25" spans="1:11" s="16" customFormat="1" x14ac:dyDescent="0.3">
      <c r="A25" s="17"/>
      <c r="B25" s="17"/>
      <c r="C25" s="17"/>
      <c r="D25" s="17"/>
      <c r="E25" s="31"/>
      <c r="F25" s="31"/>
      <c r="G25" s="31"/>
      <c r="H25" s="11"/>
      <c r="I25" s="11"/>
      <c r="J25" s="11"/>
      <c r="K25" s="11"/>
    </row>
    <row r="26" spans="1:11" s="16" customFormat="1" x14ac:dyDescent="0.3">
      <c r="A26" s="17"/>
      <c r="B26" s="17"/>
      <c r="C26" s="17"/>
      <c r="D26" s="17"/>
      <c r="E26" s="31"/>
      <c r="F26" s="31"/>
      <c r="G26" s="31"/>
      <c r="H26" s="11"/>
      <c r="I26" s="11"/>
      <c r="J26" s="11"/>
      <c r="K26" s="11"/>
    </row>
    <row r="27" spans="1:11" s="16" customFormat="1" x14ac:dyDescent="0.3">
      <c r="A27" s="17"/>
      <c r="B27" s="17"/>
      <c r="C27" s="17"/>
      <c r="D27" s="17"/>
      <c r="E27" s="31"/>
      <c r="F27" s="31"/>
      <c r="G27" s="31"/>
      <c r="H27" s="11"/>
      <c r="I27" s="11"/>
      <c r="J27" s="11"/>
      <c r="K27" s="11"/>
    </row>
    <row r="28" spans="1:11" s="16" customFormat="1" x14ac:dyDescent="0.3">
      <c r="A28" s="17"/>
      <c r="B28" s="17"/>
      <c r="C28" s="17"/>
      <c r="D28" s="17"/>
      <c r="E28" s="31"/>
      <c r="F28" s="31"/>
      <c r="G28" s="31"/>
      <c r="H28" s="11"/>
      <c r="I28" s="11"/>
      <c r="J28" s="11"/>
      <c r="K28" s="11"/>
    </row>
    <row r="29" spans="1:11" s="16" customFormat="1" x14ac:dyDescent="0.3">
      <c r="A29" s="17"/>
      <c r="B29" s="17"/>
      <c r="C29" s="17"/>
      <c r="D29" s="17"/>
      <c r="E29" s="31"/>
      <c r="F29" s="31"/>
      <c r="G29" s="31"/>
      <c r="H29" s="11"/>
      <c r="I29" s="11"/>
      <c r="J29" s="11"/>
      <c r="K29" s="11"/>
    </row>
    <row r="30" spans="1:11" s="16" customFormat="1" x14ac:dyDescent="0.3">
      <c r="A30" s="17"/>
      <c r="B30" s="17"/>
      <c r="C30" s="17"/>
      <c r="D30" s="17"/>
      <c r="E30" s="31"/>
      <c r="F30" s="31"/>
      <c r="G30" s="31"/>
      <c r="H30" s="11"/>
      <c r="I30" s="11"/>
      <c r="J30" s="11"/>
      <c r="K30" s="11"/>
    </row>
    <row r="31" spans="1:11" s="16" customFormat="1" x14ac:dyDescent="0.3">
      <c r="A31" s="17"/>
      <c r="B31" s="17"/>
      <c r="C31" s="17"/>
      <c r="D31" s="17"/>
      <c r="E31" s="31"/>
      <c r="F31" s="31"/>
      <c r="G31" s="31"/>
      <c r="H31" s="11"/>
      <c r="I31" s="11"/>
      <c r="J31" s="11"/>
      <c r="K31" s="11"/>
    </row>
    <row r="32" spans="1:11" s="16" customFormat="1" x14ac:dyDescent="0.3">
      <c r="A32" s="17"/>
      <c r="B32" s="17"/>
      <c r="C32" s="17"/>
      <c r="D32" s="17"/>
      <c r="E32" s="31"/>
      <c r="F32" s="31"/>
      <c r="G32" s="31"/>
      <c r="H32" s="11"/>
      <c r="I32" s="11"/>
      <c r="J32" s="11"/>
      <c r="K32" s="11"/>
    </row>
    <row r="33" spans="1:11" s="16" customFormat="1" x14ac:dyDescent="0.3">
      <c r="A33" s="17"/>
      <c r="B33" s="17"/>
      <c r="C33" s="17"/>
      <c r="D33" s="17"/>
      <c r="E33" s="31"/>
      <c r="F33" s="31"/>
      <c r="G33" s="31"/>
      <c r="H33" s="11"/>
      <c r="I33" s="11"/>
      <c r="J33" s="11"/>
      <c r="K33" s="11"/>
    </row>
    <row r="34" spans="1:11" s="16" customFormat="1" x14ac:dyDescent="0.3">
      <c r="A34" s="17"/>
      <c r="B34" s="17"/>
      <c r="C34" s="17"/>
      <c r="D34" s="17"/>
      <c r="E34" s="31"/>
      <c r="F34" s="31"/>
      <c r="G34" s="31"/>
      <c r="H34" s="11"/>
      <c r="I34" s="11"/>
      <c r="J34" s="11"/>
      <c r="K34" s="11"/>
    </row>
    <row r="35" spans="1:11" s="16" customFormat="1" x14ac:dyDescent="0.3">
      <c r="A35" s="17"/>
      <c r="B35" s="17"/>
      <c r="C35" s="17"/>
      <c r="D35" s="17"/>
      <c r="E35" s="31"/>
      <c r="F35" s="31"/>
      <c r="G35" s="31"/>
      <c r="H35" s="11"/>
      <c r="I35" s="11"/>
      <c r="J35" s="11"/>
      <c r="K35" s="11"/>
    </row>
    <row r="36" spans="1:11" s="16" customFormat="1" x14ac:dyDescent="0.3">
      <c r="A36" s="17"/>
      <c r="B36" s="17"/>
      <c r="C36" s="17"/>
      <c r="D36" s="17"/>
      <c r="E36" s="31"/>
      <c r="F36" s="31"/>
      <c r="G36" s="31"/>
      <c r="H36" s="11"/>
      <c r="I36" s="11"/>
      <c r="J36" s="11"/>
      <c r="K36" s="11"/>
    </row>
    <row r="37" spans="1:11" s="16" customFormat="1" x14ac:dyDescent="0.3">
      <c r="A37" s="17"/>
      <c r="B37" s="17"/>
      <c r="C37" s="17"/>
      <c r="D37" s="17"/>
      <c r="E37" s="31"/>
      <c r="F37" s="31"/>
      <c r="G37" s="31"/>
      <c r="H37" s="11"/>
      <c r="I37" s="11"/>
      <c r="J37" s="11"/>
      <c r="K37" s="11"/>
    </row>
    <row r="38" spans="1:11" s="16" customFormat="1" x14ac:dyDescent="0.3">
      <c r="A38" s="17"/>
      <c r="B38" s="17"/>
      <c r="C38" s="17"/>
      <c r="D38" s="17"/>
      <c r="E38" s="31"/>
      <c r="F38" s="31"/>
      <c r="G38" s="31"/>
      <c r="H38" s="11"/>
      <c r="I38" s="11"/>
      <c r="J38" s="11"/>
      <c r="K38" s="11"/>
    </row>
    <row r="39" spans="1:11" s="16" customFormat="1" x14ac:dyDescent="0.3">
      <c r="A39" s="17"/>
      <c r="B39" s="17"/>
      <c r="C39" s="17"/>
      <c r="D39" s="17"/>
      <c r="E39" s="31"/>
      <c r="F39" s="31"/>
      <c r="G39" s="31"/>
      <c r="H39" s="11"/>
      <c r="I39" s="11"/>
      <c r="J39" s="11"/>
      <c r="K39" s="11"/>
    </row>
    <row r="40" spans="1:11" s="16" customFormat="1" x14ac:dyDescent="0.3">
      <c r="A40" s="17"/>
      <c r="B40" s="17"/>
      <c r="C40" s="17"/>
      <c r="D40" s="17"/>
      <c r="E40" s="31"/>
      <c r="F40" s="31"/>
      <c r="G40" s="31"/>
      <c r="H40" s="11"/>
      <c r="I40" s="11"/>
      <c r="J40" s="11"/>
      <c r="K40" s="11"/>
    </row>
    <row r="41" spans="1:11" s="16" customFormat="1" x14ac:dyDescent="0.3">
      <c r="A41" s="17"/>
      <c r="B41" s="17"/>
      <c r="C41" s="17"/>
      <c r="D41" s="17"/>
      <c r="E41" s="31"/>
      <c r="F41" s="31"/>
      <c r="G41" s="31"/>
      <c r="H41" s="11"/>
      <c r="I41" s="11"/>
      <c r="J41" s="11"/>
      <c r="K41" s="11"/>
    </row>
    <row r="42" spans="1:11" s="16" customFormat="1" x14ac:dyDescent="0.3">
      <c r="A42" s="17"/>
      <c r="B42" s="17"/>
      <c r="C42" s="17"/>
      <c r="D42" s="17"/>
      <c r="E42" s="31"/>
      <c r="F42" s="31"/>
      <c r="G42" s="31"/>
      <c r="H42" s="11"/>
      <c r="I42" s="11"/>
      <c r="J42" s="11"/>
      <c r="K42" s="11"/>
    </row>
    <row r="43" spans="1:11" s="16" customFormat="1" x14ac:dyDescent="0.3">
      <c r="A43" s="17"/>
      <c r="B43" s="17"/>
      <c r="C43" s="17"/>
      <c r="D43" s="17"/>
      <c r="E43" s="31"/>
      <c r="F43" s="31"/>
      <c r="G43" s="31"/>
      <c r="H43" s="11"/>
      <c r="I43" s="11"/>
      <c r="J43" s="11"/>
      <c r="K43" s="11"/>
    </row>
    <row r="44" spans="1:11" s="16" customFormat="1" x14ac:dyDescent="0.3">
      <c r="A44" s="17"/>
      <c r="B44" s="17"/>
      <c r="C44" s="17"/>
      <c r="D44" s="17"/>
      <c r="E44" s="31"/>
      <c r="F44" s="31"/>
      <c r="G44" s="31"/>
      <c r="H44" s="11"/>
      <c r="I44" s="11"/>
      <c r="J44" s="11"/>
      <c r="K44" s="11"/>
    </row>
    <row r="45" spans="1:11" s="16" customFormat="1" x14ac:dyDescent="0.3">
      <c r="A45" s="17"/>
      <c r="B45" s="17"/>
      <c r="C45" s="17"/>
      <c r="D45" s="17"/>
      <c r="E45" s="31"/>
      <c r="F45" s="31"/>
      <c r="G45" s="31"/>
      <c r="H45" s="11"/>
      <c r="I45" s="11"/>
      <c r="J45" s="11"/>
      <c r="K45" s="11"/>
    </row>
    <row r="46" spans="1:11" s="16" customFormat="1" x14ac:dyDescent="0.3">
      <c r="A46" s="17"/>
      <c r="B46" s="17"/>
      <c r="C46" s="17"/>
      <c r="D46" s="17"/>
      <c r="E46" s="31"/>
      <c r="F46" s="31"/>
      <c r="G46" s="31"/>
      <c r="H46" s="11"/>
      <c r="I46" s="11"/>
      <c r="J46" s="11"/>
      <c r="K46" s="11"/>
    </row>
    <row r="47" spans="1:11" s="16" customFormat="1" x14ac:dyDescent="0.3">
      <c r="A47" s="17"/>
      <c r="B47" s="17"/>
      <c r="C47" s="17"/>
      <c r="D47" s="17"/>
      <c r="E47" s="31"/>
      <c r="F47" s="31"/>
      <c r="G47" s="31"/>
      <c r="H47" s="11"/>
      <c r="I47" s="11"/>
      <c r="J47" s="11"/>
      <c r="K47" s="11"/>
    </row>
    <row r="48" spans="1:11" s="16" customFormat="1" x14ac:dyDescent="0.3">
      <c r="A48" s="17"/>
      <c r="B48" s="17"/>
      <c r="C48" s="17"/>
      <c r="D48" s="17"/>
      <c r="E48" s="31"/>
      <c r="F48" s="31"/>
      <c r="G48" s="31"/>
      <c r="H48" s="11"/>
      <c r="I48" s="11"/>
      <c r="J48" s="11"/>
      <c r="K48" s="11"/>
    </row>
    <row r="49" spans="1:11" s="16" customFormat="1" x14ac:dyDescent="0.3">
      <c r="A49" s="17"/>
      <c r="B49" s="17"/>
      <c r="C49" s="17"/>
      <c r="D49" s="17"/>
      <c r="E49" s="31"/>
      <c r="F49" s="31"/>
      <c r="G49" s="31"/>
      <c r="H49" s="11"/>
      <c r="I49" s="11"/>
      <c r="J49" s="11"/>
      <c r="K49" s="11"/>
    </row>
    <row r="50" spans="1:11" s="16" customFormat="1" x14ac:dyDescent="0.3">
      <c r="A50" s="17"/>
      <c r="B50" s="17"/>
      <c r="C50" s="17"/>
      <c r="D50" s="17"/>
      <c r="E50" s="31"/>
      <c r="F50" s="31"/>
      <c r="G50" s="31"/>
      <c r="H50" s="11"/>
      <c r="I50" s="11"/>
      <c r="J50" s="11"/>
      <c r="K50" s="11"/>
    </row>
    <row r="51" spans="1:11" s="16" customFormat="1" x14ac:dyDescent="0.3">
      <c r="A51" s="17"/>
      <c r="B51" s="17"/>
      <c r="C51" s="17"/>
      <c r="D51" s="17"/>
      <c r="E51" s="31"/>
      <c r="F51" s="31"/>
      <c r="G51" s="31"/>
      <c r="H51" s="11"/>
      <c r="I51" s="11"/>
      <c r="J51" s="11"/>
      <c r="K51" s="11"/>
    </row>
    <row r="52" spans="1:11" s="16" customFormat="1" x14ac:dyDescent="0.3">
      <c r="A52" s="17"/>
      <c r="B52" s="17"/>
      <c r="C52" s="17"/>
      <c r="D52" s="17"/>
      <c r="E52" s="31"/>
      <c r="F52" s="31"/>
      <c r="G52" s="31"/>
      <c r="H52" s="11"/>
      <c r="I52" s="11"/>
      <c r="J52" s="11"/>
      <c r="K52" s="11"/>
    </row>
    <row r="53" spans="1:11" s="16" customFormat="1" x14ac:dyDescent="0.3">
      <c r="A53" s="17"/>
      <c r="B53" s="17"/>
      <c r="C53" s="17"/>
      <c r="D53" s="17"/>
      <c r="E53" s="31"/>
      <c r="F53" s="31"/>
      <c r="G53" s="31"/>
      <c r="H53" s="11"/>
      <c r="I53" s="11"/>
      <c r="J53" s="11"/>
      <c r="K53" s="11"/>
    </row>
    <row r="54" spans="1:11" s="16" customFormat="1" x14ac:dyDescent="0.3">
      <c r="A54" s="17"/>
      <c r="B54" s="17"/>
      <c r="C54" s="17"/>
      <c r="D54" s="17"/>
      <c r="E54" s="31"/>
      <c r="F54" s="31"/>
      <c r="G54" s="31"/>
      <c r="H54" s="11"/>
      <c r="I54" s="11"/>
      <c r="J54" s="11"/>
      <c r="K54" s="11"/>
    </row>
    <row r="55" spans="1:11" s="16" customFormat="1" x14ac:dyDescent="0.3">
      <c r="A55" s="17"/>
      <c r="B55" s="17"/>
      <c r="C55" s="17"/>
      <c r="D55" s="17"/>
      <c r="E55" s="31"/>
      <c r="F55" s="31"/>
      <c r="G55" s="31"/>
      <c r="H55" s="11"/>
      <c r="I55" s="11"/>
      <c r="J55" s="11"/>
      <c r="K55" s="11"/>
    </row>
    <row r="56" spans="1:11" s="16" customFormat="1" x14ac:dyDescent="0.3">
      <c r="A56" s="17"/>
      <c r="B56" s="17"/>
      <c r="C56" s="17"/>
      <c r="D56" s="17"/>
      <c r="E56" s="31"/>
      <c r="F56" s="31"/>
      <c r="G56" s="31"/>
      <c r="H56" s="11"/>
      <c r="I56" s="11"/>
      <c r="J56" s="11"/>
      <c r="K56" s="11"/>
    </row>
    <row r="57" spans="1:11" s="16" customFormat="1" x14ac:dyDescent="0.3">
      <c r="A57" s="17"/>
      <c r="B57" s="17"/>
      <c r="C57" s="17"/>
      <c r="D57" s="17"/>
      <c r="E57" s="31"/>
      <c r="F57" s="31"/>
      <c r="G57" s="31"/>
      <c r="H57" s="11"/>
      <c r="I57" s="11"/>
      <c r="J57" s="11"/>
      <c r="K57" s="11"/>
    </row>
    <row r="58" spans="1:11" s="16" customFormat="1" x14ac:dyDescent="0.3">
      <c r="A58" s="17"/>
      <c r="B58" s="17"/>
      <c r="C58" s="17"/>
      <c r="D58" s="17"/>
      <c r="E58" s="31"/>
      <c r="F58" s="31"/>
      <c r="G58" s="31"/>
      <c r="H58" s="11"/>
      <c r="I58" s="11"/>
      <c r="J58" s="11"/>
      <c r="K58" s="11"/>
    </row>
    <row r="59" spans="1:11" s="16" customFormat="1" x14ac:dyDescent="0.3">
      <c r="A59" s="17"/>
      <c r="B59" s="17"/>
      <c r="C59" s="17"/>
      <c r="D59" s="17"/>
      <c r="E59" s="31"/>
      <c r="F59" s="31"/>
      <c r="G59" s="31"/>
      <c r="H59" s="11"/>
      <c r="I59" s="11"/>
      <c r="J59" s="11"/>
      <c r="K59" s="11"/>
    </row>
    <row r="60" spans="1:11" s="16" customFormat="1" x14ac:dyDescent="0.3">
      <c r="A60" s="17"/>
      <c r="B60" s="17"/>
      <c r="C60" s="17"/>
      <c r="D60" s="17"/>
      <c r="E60" s="31"/>
      <c r="F60" s="31"/>
      <c r="G60" s="31"/>
      <c r="H60" s="11"/>
      <c r="I60" s="11"/>
      <c r="J60" s="11"/>
      <c r="K60" s="11"/>
    </row>
    <row r="61" spans="1:11" s="16" customFormat="1" x14ac:dyDescent="0.3">
      <c r="A61" s="17"/>
      <c r="B61" s="17"/>
      <c r="C61" s="17"/>
      <c r="D61" s="17"/>
      <c r="E61" s="31"/>
      <c r="F61" s="31"/>
      <c r="G61" s="31"/>
      <c r="H61" s="11"/>
      <c r="I61" s="11"/>
      <c r="J61" s="11"/>
      <c r="K61" s="11"/>
    </row>
    <row r="62" spans="1:11" s="16" customFormat="1" x14ac:dyDescent="0.3">
      <c r="A62" s="17"/>
      <c r="B62" s="17"/>
      <c r="C62" s="17"/>
      <c r="D62" s="17"/>
      <c r="E62" s="31"/>
      <c r="F62" s="31"/>
      <c r="G62" s="31"/>
      <c r="H62" s="11"/>
      <c r="I62" s="11"/>
      <c r="J62" s="11"/>
      <c r="K62" s="11"/>
    </row>
    <row r="63" spans="1:11" s="16" customFormat="1" x14ac:dyDescent="0.3">
      <c r="A63" s="17"/>
      <c r="B63" s="17"/>
      <c r="C63" s="17"/>
      <c r="D63" s="17"/>
      <c r="E63" s="31"/>
      <c r="F63" s="31"/>
      <c r="G63" s="31"/>
      <c r="H63" s="11"/>
      <c r="I63" s="11"/>
      <c r="J63" s="11"/>
      <c r="K63" s="11"/>
    </row>
    <row r="64" spans="1:11" s="16" customFormat="1" ht="14.4" customHeight="1" x14ac:dyDescent="0.3">
      <c r="A64" s="17"/>
      <c r="B64" s="17"/>
      <c r="C64" s="17"/>
      <c r="D64" s="17"/>
      <c r="E64" s="31"/>
      <c r="F64" s="31"/>
      <c r="G64" s="31"/>
      <c r="H64" s="11"/>
      <c r="I64" s="11"/>
      <c r="J64" s="11"/>
      <c r="K64" s="11"/>
    </row>
    <row r="65" spans="1:11" s="16" customFormat="1" x14ac:dyDescent="0.3">
      <c r="A65" s="17"/>
      <c r="B65" s="17"/>
      <c r="C65" s="17"/>
      <c r="D65" s="17"/>
      <c r="E65" s="31"/>
      <c r="F65" s="31"/>
      <c r="G65" s="31"/>
      <c r="H65" s="11"/>
      <c r="I65" s="11"/>
      <c r="J65" s="11"/>
      <c r="K65" s="11"/>
    </row>
    <row r="66" spans="1:11" s="30" customFormat="1" x14ac:dyDescent="0.3">
      <c r="A66" s="17"/>
      <c r="B66" s="17"/>
      <c r="C66" s="17"/>
      <c r="D66" s="17"/>
      <c r="E66" s="31"/>
      <c r="F66" s="31"/>
      <c r="G66" s="31"/>
      <c r="H66" s="11"/>
      <c r="I66" s="11"/>
      <c r="J66" s="11"/>
      <c r="K66" s="11"/>
    </row>
    <row r="67" spans="1:11" s="30" customFormat="1" x14ac:dyDescent="0.3">
      <c r="A67" s="17"/>
      <c r="B67" s="17"/>
      <c r="C67" s="17"/>
      <c r="D67" s="17"/>
      <c r="E67" s="31"/>
      <c r="F67" s="31"/>
      <c r="G67" s="31"/>
      <c r="H67" s="11"/>
      <c r="I67" s="11"/>
      <c r="J67" s="11"/>
      <c r="K67" s="11"/>
    </row>
    <row r="68" spans="1:11" s="16" customFormat="1" x14ac:dyDescent="0.3">
      <c r="A68" s="17"/>
      <c r="B68" s="17"/>
      <c r="C68" s="17"/>
      <c r="D68" s="17"/>
      <c r="E68" s="31"/>
      <c r="F68" s="31"/>
      <c r="G68" s="31"/>
      <c r="H68" s="11"/>
      <c r="I68" s="11"/>
      <c r="J68" s="11"/>
      <c r="K68" s="11"/>
    </row>
    <row r="69" spans="1:11" s="16" customFormat="1" x14ac:dyDescent="0.3">
      <c r="A69" s="17"/>
      <c r="B69" s="17"/>
      <c r="C69" s="17"/>
      <c r="D69" s="17"/>
      <c r="E69" s="31"/>
      <c r="F69" s="31"/>
      <c r="G69" s="31"/>
      <c r="H69" s="11"/>
      <c r="I69" s="11"/>
      <c r="J69" s="11"/>
      <c r="K69" s="11"/>
    </row>
    <row r="70" spans="1:11" s="16" customFormat="1" x14ac:dyDescent="0.3">
      <c r="A70" s="17"/>
      <c r="B70" s="17"/>
      <c r="C70" s="17"/>
      <c r="D70" s="17"/>
      <c r="E70" s="31"/>
      <c r="F70" s="31"/>
      <c r="G70" s="31"/>
      <c r="H70" s="11"/>
      <c r="I70" s="11"/>
      <c r="J70" s="11"/>
      <c r="K70" s="11"/>
    </row>
    <row r="71" spans="1:11" s="16" customFormat="1" x14ac:dyDescent="0.3">
      <c r="A71" s="17"/>
      <c r="B71" s="17"/>
      <c r="C71" s="17"/>
      <c r="D71" s="17"/>
      <c r="E71" s="31"/>
      <c r="F71" s="31"/>
      <c r="G71" s="31"/>
      <c r="H71" s="11"/>
      <c r="I71" s="11"/>
      <c r="J71" s="11"/>
      <c r="K71" s="11"/>
    </row>
    <row r="72" spans="1:11" s="16" customFormat="1" x14ac:dyDescent="0.3">
      <c r="A72" s="17"/>
      <c r="B72" s="17"/>
      <c r="C72" s="17"/>
      <c r="D72" s="17"/>
      <c r="E72" s="31"/>
      <c r="F72" s="31"/>
      <c r="G72" s="31"/>
      <c r="H72" s="11"/>
      <c r="I72" s="11"/>
      <c r="J72" s="11"/>
      <c r="K72" s="11"/>
    </row>
    <row r="73" spans="1:11" s="16" customFormat="1" x14ac:dyDescent="0.3">
      <c r="A73" s="17"/>
      <c r="B73" s="17"/>
      <c r="C73" s="17"/>
      <c r="D73" s="17"/>
      <c r="E73" s="31"/>
      <c r="F73" s="31"/>
      <c r="G73" s="31"/>
      <c r="H73" s="11"/>
      <c r="I73" s="11"/>
      <c r="J73" s="11"/>
      <c r="K73" s="11"/>
    </row>
    <row r="74" spans="1:11" s="16" customFormat="1" x14ac:dyDescent="0.3">
      <c r="A74" s="17"/>
      <c r="B74" s="17"/>
      <c r="C74" s="17"/>
      <c r="D74" s="17"/>
      <c r="E74" s="31"/>
      <c r="F74" s="31"/>
      <c r="G74" s="31"/>
      <c r="H74" s="11"/>
      <c r="I74" s="11"/>
      <c r="J74" s="11"/>
      <c r="K74" s="11"/>
    </row>
    <row r="75" spans="1:11" s="16" customFormat="1" ht="14.4" customHeight="1" x14ac:dyDescent="0.3">
      <c r="A75" s="17"/>
      <c r="B75" s="17"/>
      <c r="C75" s="17"/>
      <c r="D75" s="17"/>
      <c r="E75" s="31"/>
      <c r="F75" s="31"/>
      <c r="G75" s="31"/>
      <c r="H75" s="11"/>
      <c r="I75" s="11"/>
      <c r="J75" s="11"/>
      <c r="K75" s="11"/>
    </row>
    <row r="76" spans="1:11" s="16" customFormat="1" x14ac:dyDescent="0.3">
      <c r="A76" s="17"/>
      <c r="B76" s="17"/>
      <c r="C76" s="17"/>
      <c r="D76" s="17"/>
      <c r="E76" s="31"/>
      <c r="F76" s="31"/>
      <c r="G76" s="31"/>
      <c r="H76" s="11"/>
      <c r="I76" s="11"/>
      <c r="J76" s="11"/>
      <c r="K76" s="11"/>
    </row>
    <row r="77" spans="1:11" s="30" customFormat="1" x14ac:dyDescent="0.3">
      <c r="A77" s="17"/>
      <c r="B77" s="17"/>
      <c r="C77" s="17"/>
      <c r="D77" s="17"/>
      <c r="E77" s="31"/>
      <c r="F77" s="31"/>
      <c r="G77" s="31"/>
      <c r="H77" s="11"/>
      <c r="I77" s="11"/>
      <c r="J77" s="11"/>
      <c r="K77" s="11"/>
    </row>
    <row r="78" spans="1:11" s="30" customFormat="1" x14ac:dyDescent="0.3">
      <c r="A78" s="17"/>
      <c r="B78" s="17"/>
      <c r="C78" s="17"/>
      <c r="D78" s="17"/>
      <c r="E78" s="31"/>
      <c r="F78" s="31"/>
      <c r="G78" s="31"/>
      <c r="H78" s="11"/>
      <c r="I78" s="11"/>
      <c r="J78" s="11"/>
      <c r="K78" s="11"/>
    </row>
    <row r="79" spans="1:11" s="30" customFormat="1" x14ac:dyDescent="0.3">
      <c r="A79" s="17"/>
      <c r="B79" s="17"/>
      <c r="C79" s="17"/>
      <c r="D79" s="17"/>
      <c r="E79" s="31"/>
      <c r="F79" s="31"/>
      <c r="G79" s="31"/>
      <c r="H79" s="11"/>
      <c r="I79" s="11"/>
      <c r="J79" s="11"/>
      <c r="K79" s="11"/>
    </row>
    <row r="80" spans="1:11" s="30" customFormat="1" x14ac:dyDescent="0.3">
      <c r="A80" s="17"/>
      <c r="B80" s="17"/>
      <c r="C80" s="17"/>
      <c r="D80" s="17"/>
      <c r="E80" s="31"/>
      <c r="F80" s="31"/>
      <c r="G80" s="31"/>
      <c r="H80" s="11"/>
      <c r="I80" s="11"/>
      <c r="J80" s="11"/>
      <c r="K80" s="11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7" top="1.5" bottom="0.5" header="1" footer="0.3"/>
  <pageSetup orientation="portrait" r:id="rId1"/>
  <headerFooter>
    <oddHeader>&amp;C&amp;"Helv,Bold"VALLEY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zoomScaleSheetLayoutView="100" workbookViewId="0">
      <pane ySplit="6" topLeftCell="A7" activePane="bottomLeft" state="frozen"/>
      <selection pane="bottomLeft" activeCell="E13" sqref="E13"/>
    </sheetView>
  </sheetViews>
  <sheetFormatPr defaultColWidth="9.109375" defaultRowHeight="13.8" x14ac:dyDescent="0.3"/>
  <cols>
    <col min="1" max="1" width="11.33203125" style="17" bestFit="1" customWidth="1"/>
    <col min="2" max="14" width="8.6640625" style="11" customWidth="1"/>
    <col min="15" max="16384" width="9.109375" style="11"/>
  </cols>
  <sheetData>
    <row r="1" spans="1:6" x14ac:dyDescent="0.3">
      <c r="A1" s="24"/>
      <c r="B1" s="104"/>
      <c r="C1" s="105"/>
      <c r="D1" s="105"/>
      <c r="E1" s="105"/>
      <c r="F1" s="106"/>
    </row>
    <row r="2" spans="1:6" x14ac:dyDescent="0.3">
      <c r="A2" s="38"/>
      <c r="B2" s="108" t="s">
        <v>4</v>
      </c>
      <c r="C2" s="108"/>
      <c r="D2" s="108"/>
      <c r="E2" s="108"/>
      <c r="F2" s="109"/>
    </row>
    <row r="3" spans="1:6" x14ac:dyDescent="0.3">
      <c r="A3" s="25"/>
      <c r="B3" s="108" t="s">
        <v>5</v>
      </c>
      <c r="C3" s="108"/>
      <c r="D3" s="108"/>
      <c r="E3" s="108"/>
      <c r="F3" s="109"/>
    </row>
    <row r="4" spans="1:6" x14ac:dyDescent="0.3">
      <c r="A4" s="38"/>
      <c r="B4" s="9"/>
      <c r="C4" s="9"/>
      <c r="D4" s="9"/>
      <c r="E4" s="9"/>
      <c r="F4" s="10"/>
    </row>
    <row r="5" spans="1:6" ht="93" customHeight="1" thickBot="1" x14ac:dyDescent="0.35">
      <c r="A5" s="29" t="s">
        <v>6</v>
      </c>
      <c r="B5" s="100" t="s">
        <v>10</v>
      </c>
      <c r="C5" s="5" t="s">
        <v>11</v>
      </c>
      <c r="D5" s="5" t="s">
        <v>16</v>
      </c>
      <c r="E5" s="5" t="s">
        <v>17</v>
      </c>
      <c r="F5" s="3" t="s">
        <v>12</v>
      </c>
    </row>
    <row r="6" spans="1:6" ht="14.4" thickBot="1" x14ac:dyDescent="0.35">
      <c r="A6" s="13"/>
      <c r="B6" s="14"/>
      <c r="C6" s="14"/>
      <c r="D6" s="14"/>
      <c r="E6" s="14"/>
      <c r="F6" s="15"/>
    </row>
    <row r="7" spans="1:6" x14ac:dyDescent="0.3">
      <c r="A7" s="101" t="s">
        <v>35</v>
      </c>
      <c r="B7" s="48">
        <v>394</v>
      </c>
      <c r="C7" s="20">
        <v>15</v>
      </c>
      <c r="D7" s="40">
        <f>IF(B7&lt;&gt;0,C7+B7,"")</f>
        <v>409</v>
      </c>
      <c r="E7" s="20">
        <v>196</v>
      </c>
      <c r="F7" s="21">
        <f>IF(E7&lt;&gt;0,E7/D7,"")</f>
        <v>0.47921760391198043</v>
      </c>
    </row>
    <row r="8" spans="1:6" x14ac:dyDescent="0.3">
      <c r="A8" s="102" t="s">
        <v>36</v>
      </c>
      <c r="B8" s="49">
        <v>594</v>
      </c>
      <c r="C8" s="23">
        <v>57</v>
      </c>
      <c r="D8" s="46">
        <f t="shared" ref="D8:D14" si="0">IF(B8&lt;&gt;0,C8+B8,"")</f>
        <v>651</v>
      </c>
      <c r="E8" s="23">
        <v>299</v>
      </c>
      <c r="F8" s="21">
        <f t="shared" ref="F8:F9" si="1">IF(E8&lt;&gt;0,E8/D8,"")</f>
        <v>0.45929339477726572</v>
      </c>
    </row>
    <row r="9" spans="1:6" x14ac:dyDescent="0.3">
      <c r="A9" s="102" t="s">
        <v>37</v>
      </c>
      <c r="B9" s="49">
        <v>59</v>
      </c>
      <c r="C9" s="23">
        <v>16</v>
      </c>
      <c r="D9" s="46">
        <f t="shared" si="0"/>
        <v>75</v>
      </c>
      <c r="E9" s="23">
        <v>51</v>
      </c>
      <c r="F9" s="21">
        <f t="shared" si="1"/>
        <v>0.68</v>
      </c>
    </row>
    <row r="10" spans="1:6" x14ac:dyDescent="0.3">
      <c r="A10" s="102" t="s">
        <v>38</v>
      </c>
      <c r="B10" s="49">
        <v>1784</v>
      </c>
      <c r="C10" s="23">
        <v>241</v>
      </c>
      <c r="D10" s="41">
        <f t="shared" si="0"/>
        <v>2025</v>
      </c>
      <c r="E10" s="23">
        <v>1047</v>
      </c>
      <c r="F10" s="21">
        <f>IF(E10&lt;&gt;0,E10/D10,"")</f>
        <v>0.51703703703703707</v>
      </c>
    </row>
    <row r="11" spans="1:6" x14ac:dyDescent="0.3">
      <c r="A11" s="102" t="s">
        <v>39</v>
      </c>
      <c r="B11" s="49">
        <v>821</v>
      </c>
      <c r="C11" s="23">
        <v>131</v>
      </c>
      <c r="D11" s="41">
        <f t="shared" si="0"/>
        <v>952</v>
      </c>
      <c r="E11" s="23">
        <v>556</v>
      </c>
      <c r="F11" s="21">
        <f>IF(E11&lt;&gt;0,E11/D11,"")</f>
        <v>0.58403361344537819</v>
      </c>
    </row>
    <row r="12" spans="1:6" x14ac:dyDescent="0.3">
      <c r="A12" s="102" t="s">
        <v>40</v>
      </c>
      <c r="B12" s="49">
        <v>1626</v>
      </c>
      <c r="C12" s="23">
        <v>244</v>
      </c>
      <c r="D12" s="41">
        <f t="shared" si="0"/>
        <v>1870</v>
      </c>
      <c r="E12" s="23">
        <v>1029</v>
      </c>
      <c r="F12" s="21">
        <f>IF(E12&lt;&gt;0,E12/D12,"")</f>
        <v>0.55026737967914441</v>
      </c>
    </row>
    <row r="13" spans="1:6" x14ac:dyDescent="0.3">
      <c r="A13" s="102" t="s">
        <v>41</v>
      </c>
      <c r="B13" s="49">
        <v>556</v>
      </c>
      <c r="C13" s="23">
        <v>46</v>
      </c>
      <c r="D13" s="41">
        <f t="shared" si="0"/>
        <v>602</v>
      </c>
      <c r="E13" s="23">
        <v>288</v>
      </c>
      <c r="F13" s="21">
        <f>IF(E13&lt;&gt;0,E13/D13,"")</f>
        <v>0.47840531561461797</v>
      </c>
    </row>
    <row r="14" spans="1:6" x14ac:dyDescent="0.3">
      <c r="A14" s="103" t="s">
        <v>42</v>
      </c>
      <c r="B14" s="51">
        <v>50</v>
      </c>
      <c r="C14" s="23">
        <v>0</v>
      </c>
      <c r="D14" s="41">
        <f t="shared" si="0"/>
        <v>50</v>
      </c>
      <c r="E14" s="23">
        <v>43</v>
      </c>
      <c r="F14" s="21">
        <f>IF(E14&lt;&gt;0,E14/D14,"")</f>
        <v>0.86</v>
      </c>
    </row>
    <row r="15" spans="1:6" x14ac:dyDescent="0.3">
      <c r="A15" s="62" t="s">
        <v>43</v>
      </c>
      <c r="B15" s="54"/>
      <c r="C15" s="52"/>
      <c r="D15" s="55"/>
      <c r="E15" s="53">
        <v>1963</v>
      </c>
      <c r="F15" s="54"/>
    </row>
    <row r="16" spans="1:6" x14ac:dyDescent="0.3">
      <c r="A16" s="7" t="s">
        <v>22</v>
      </c>
      <c r="B16" s="39">
        <f>SUM(B7:B15)</f>
        <v>5884</v>
      </c>
      <c r="C16" s="18">
        <f>SUM(C7:C15)</f>
        <v>750</v>
      </c>
      <c r="D16" s="18">
        <f>SUM(D7:D15)</f>
        <v>6634</v>
      </c>
      <c r="E16" s="18">
        <f>SUM(E7:E15)</f>
        <v>5472</v>
      </c>
      <c r="F16" s="44">
        <f>IF(E16&lt;&gt;0,E16/D16,"")</f>
        <v>0.82484172444980408</v>
      </c>
    </row>
    <row r="17" spans="2:6" x14ac:dyDescent="0.3">
      <c r="B17" s="37"/>
      <c r="C17" s="37"/>
      <c r="D17" s="16"/>
      <c r="E17" s="16"/>
      <c r="F17" s="16"/>
    </row>
    <row r="18" spans="2:6" x14ac:dyDescent="0.3">
      <c r="B18" s="16"/>
      <c r="C18" s="16"/>
      <c r="D18" s="16"/>
      <c r="E18" s="16"/>
      <c r="F18" s="16"/>
    </row>
    <row r="19" spans="2:6" x14ac:dyDescent="0.3">
      <c r="C19" s="16"/>
      <c r="D19" s="16"/>
      <c r="E19" s="16"/>
      <c r="F19" s="16"/>
    </row>
    <row r="20" spans="2:6" x14ac:dyDescent="0.3">
      <c r="C20" s="16"/>
      <c r="D20" s="16"/>
      <c r="E20" s="16"/>
      <c r="F20" s="16"/>
    </row>
    <row r="21" spans="2:6" x14ac:dyDescent="0.3">
      <c r="C21" s="16"/>
      <c r="D21" s="16"/>
      <c r="E21" s="16"/>
      <c r="F21" s="16"/>
    </row>
    <row r="22" spans="2:6" x14ac:dyDescent="0.3">
      <c r="C22" s="16"/>
      <c r="D22" s="16"/>
      <c r="E22" s="16"/>
      <c r="F22" s="16"/>
    </row>
    <row r="23" spans="2:6" x14ac:dyDescent="0.3">
      <c r="C23" s="16"/>
      <c r="D23" s="16"/>
      <c r="E23" s="16"/>
      <c r="F23" s="16"/>
    </row>
    <row r="24" spans="2:6" x14ac:dyDescent="0.3">
      <c r="C24" s="16"/>
      <c r="D24" s="16"/>
      <c r="E24" s="16"/>
      <c r="F24" s="16"/>
    </row>
    <row r="25" spans="2:6" x14ac:dyDescent="0.3">
      <c r="C25" s="16"/>
      <c r="D25" s="16"/>
      <c r="E25" s="16"/>
      <c r="F25" s="16"/>
    </row>
    <row r="26" spans="2:6" x14ac:dyDescent="0.3">
      <c r="C26" s="16"/>
      <c r="D26" s="16"/>
      <c r="E26" s="16"/>
      <c r="F26" s="16"/>
    </row>
    <row r="27" spans="2:6" x14ac:dyDescent="0.3">
      <c r="C27" s="16"/>
      <c r="D27" s="16"/>
      <c r="E27" s="16"/>
      <c r="F27" s="16"/>
    </row>
  </sheetData>
  <sheetProtection selectLockedCells="1"/>
  <mergeCells count="3">
    <mergeCell ref="B3:F3"/>
    <mergeCell ref="B1:F1"/>
    <mergeCell ref="B2:F2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Normal="100" zoomScaleSheetLayoutView="100" workbookViewId="0">
      <pane ySplit="6" topLeftCell="A7" activePane="bottomLeft" state="frozen"/>
      <selection pane="bottomLeft" activeCell="G17" sqref="G17"/>
    </sheetView>
  </sheetViews>
  <sheetFormatPr defaultColWidth="9.109375" defaultRowHeight="13.8" x14ac:dyDescent="0.3"/>
  <cols>
    <col min="1" max="1" width="11.33203125" style="17" bestFit="1" customWidth="1"/>
    <col min="2" max="12" width="8.6640625" style="11" customWidth="1"/>
    <col min="13" max="16384" width="9.109375" style="11"/>
  </cols>
  <sheetData>
    <row r="1" spans="1:8" x14ac:dyDescent="0.3">
      <c r="A1" s="24"/>
      <c r="B1" s="104"/>
      <c r="C1" s="105"/>
      <c r="D1" s="105"/>
      <c r="E1" s="105"/>
      <c r="F1" s="105"/>
      <c r="G1" s="105"/>
      <c r="H1" s="106"/>
    </row>
    <row r="2" spans="1:8" s="26" customFormat="1" x14ac:dyDescent="0.3">
      <c r="A2" s="25"/>
      <c r="B2" s="110" t="s">
        <v>56</v>
      </c>
      <c r="C2" s="111"/>
      <c r="D2" s="111"/>
      <c r="E2" s="111"/>
      <c r="F2" s="111"/>
      <c r="G2" s="111"/>
      <c r="H2" s="112"/>
    </row>
    <row r="3" spans="1:8" s="26" customFormat="1" x14ac:dyDescent="0.3">
      <c r="A3" s="25"/>
      <c r="B3" s="123" t="s">
        <v>13</v>
      </c>
      <c r="C3" s="124"/>
      <c r="D3" s="125"/>
      <c r="E3" s="123" t="s">
        <v>7</v>
      </c>
      <c r="F3" s="125"/>
      <c r="G3" s="123" t="s">
        <v>8</v>
      </c>
      <c r="H3" s="125"/>
    </row>
    <row r="4" spans="1:8" x14ac:dyDescent="0.3">
      <c r="A4" s="32"/>
      <c r="B4" s="1" t="s">
        <v>25</v>
      </c>
      <c r="C4" s="1" t="s">
        <v>2</v>
      </c>
      <c r="D4" s="1" t="s">
        <v>115</v>
      </c>
      <c r="E4" s="1" t="s">
        <v>2</v>
      </c>
      <c r="F4" s="1" t="s">
        <v>1</v>
      </c>
      <c r="G4" s="8" t="s">
        <v>2</v>
      </c>
      <c r="H4" s="8" t="s">
        <v>25</v>
      </c>
    </row>
    <row r="5" spans="1:8" s="12" customFormat="1" ht="93" customHeight="1" thickBot="1" x14ac:dyDescent="0.3">
      <c r="A5" s="33" t="s">
        <v>6</v>
      </c>
      <c r="B5" s="3" t="s">
        <v>47</v>
      </c>
      <c r="C5" s="4" t="s">
        <v>48</v>
      </c>
      <c r="D5" s="4" t="s">
        <v>117</v>
      </c>
      <c r="E5" s="4" t="s">
        <v>50</v>
      </c>
      <c r="F5" s="4" t="s">
        <v>49</v>
      </c>
      <c r="G5" s="4" t="s">
        <v>52</v>
      </c>
      <c r="H5" s="4" t="s">
        <v>51</v>
      </c>
    </row>
    <row r="6" spans="1:8" s="16" customFormat="1" ht="14.4" thickBot="1" x14ac:dyDescent="0.35">
      <c r="A6" s="13"/>
      <c r="B6" s="14"/>
      <c r="C6" s="14"/>
      <c r="D6" s="14"/>
      <c r="E6" s="14"/>
      <c r="F6" s="14"/>
      <c r="G6" s="14"/>
      <c r="H6" s="15"/>
    </row>
    <row r="7" spans="1:8" s="16" customFormat="1" x14ac:dyDescent="0.3">
      <c r="A7" s="58" t="s">
        <v>35</v>
      </c>
      <c r="B7" s="83">
        <v>26</v>
      </c>
      <c r="C7" s="87">
        <v>157</v>
      </c>
      <c r="D7" s="20">
        <v>3</v>
      </c>
      <c r="E7" s="83">
        <v>163</v>
      </c>
      <c r="F7" s="20">
        <v>27</v>
      </c>
      <c r="G7" s="83">
        <v>167</v>
      </c>
      <c r="H7" s="20">
        <v>18</v>
      </c>
    </row>
    <row r="8" spans="1:8" s="16" customFormat="1" x14ac:dyDescent="0.3">
      <c r="A8" s="59" t="s">
        <v>36</v>
      </c>
      <c r="B8" s="84">
        <v>81</v>
      </c>
      <c r="C8" s="88">
        <v>183</v>
      </c>
      <c r="D8" s="23">
        <v>0</v>
      </c>
      <c r="E8" s="84">
        <v>212</v>
      </c>
      <c r="F8" s="23">
        <v>73</v>
      </c>
      <c r="G8" s="84">
        <v>218</v>
      </c>
      <c r="H8" s="23">
        <v>45</v>
      </c>
    </row>
    <row r="9" spans="1:8" s="16" customFormat="1" x14ac:dyDescent="0.3">
      <c r="A9" s="59" t="s">
        <v>37</v>
      </c>
      <c r="B9" s="84">
        <v>13</v>
      </c>
      <c r="C9" s="88">
        <v>32</v>
      </c>
      <c r="D9" s="23">
        <v>0</v>
      </c>
      <c r="E9" s="84">
        <v>33</v>
      </c>
      <c r="F9" s="23">
        <v>14</v>
      </c>
      <c r="G9" s="84">
        <v>36</v>
      </c>
      <c r="H9" s="23">
        <v>9</v>
      </c>
    </row>
    <row r="10" spans="1:8" s="16" customFormat="1" x14ac:dyDescent="0.3">
      <c r="A10" s="59" t="s">
        <v>38</v>
      </c>
      <c r="B10" s="84">
        <v>214</v>
      </c>
      <c r="C10" s="88">
        <v>547</v>
      </c>
      <c r="D10" s="23">
        <v>81</v>
      </c>
      <c r="E10" s="84">
        <v>512</v>
      </c>
      <c r="F10" s="23">
        <v>484</v>
      </c>
      <c r="G10" s="84">
        <v>647</v>
      </c>
      <c r="H10" s="23">
        <v>149</v>
      </c>
    </row>
    <row r="11" spans="1:8" s="16" customFormat="1" x14ac:dyDescent="0.3">
      <c r="A11" s="59" t="s">
        <v>39</v>
      </c>
      <c r="B11" s="84">
        <v>130</v>
      </c>
      <c r="C11" s="88">
        <v>323</v>
      </c>
      <c r="D11" s="23">
        <v>23</v>
      </c>
      <c r="E11" s="84">
        <v>324</v>
      </c>
      <c r="F11" s="23">
        <v>204</v>
      </c>
      <c r="G11" s="84">
        <v>384</v>
      </c>
      <c r="H11" s="23">
        <v>70</v>
      </c>
    </row>
    <row r="12" spans="1:8" s="16" customFormat="1" x14ac:dyDescent="0.3">
      <c r="A12" s="59" t="s">
        <v>40</v>
      </c>
      <c r="B12" s="84">
        <v>203</v>
      </c>
      <c r="C12" s="88">
        <v>652</v>
      </c>
      <c r="D12" s="23">
        <v>41</v>
      </c>
      <c r="E12" s="84">
        <v>666</v>
      </c>
      <c r="F12" s="23">
        <v>318</v>
      </c>
      <c r="G12" s="84">
        <v>738</v>
      </c>
      <c r="H12" s="23">
        <v>122</v>
      </c>
    </row>
    <row r="13" spans="1:8" s="16" customFormat="1" x14ac:dyDescent="0.3">
      <c r="A13" s="59" t="s">
        <v>41</v>
      </c>
      <c r="B13" s="84">
        <v>46</v>
      </c>
      <c r="C13" s="88">
        <v>194</v>
      </c>
      <c r="D13" s="23">
        <v>4</v>
      </c>
      <c r="E13" s="84">
        <v>220</v>
      </c>
      <c r="F13" s="23">
        <v>55</v>
      </c>
      <c r="G13" s="84">
        <v>228</v>
      </c>
      <c r="H13" s="23">
        <v>25</v>
      </c>
    </row>
    <row r="14" spans="1:8" s="16" customFormat="1" x14ac:dyDescent="0.3">
      <c r="A14" s="60" t="s">
        <v>42</v>
      </c>
      <c r="B14" s="89">
        <v>9</v>
      </c>
      <c r="C14" s="90">
        <v>27</v>
      </c>
      <c r="D14" s="91">
        <v>0</v>
      </c>
      <c r="E14" s="89">
        <v>32</v>
      </c>
      <c r="F14" s="91">
        <v>9</v>
      </c>
      <c r="G14" s="89">
        <v>32</v>
      </c>
      <c r="H14" s="91">
        <v>4</v>
      </c>
    </row>
    <row r="15" spans="1:8" s="16" customFormat="1" x14ac:dyDescent="0.3">
      <c r="A15" s="61" t="s">
        <v>43</v>
      </c>
      <c r="B15" s="92">
        <v>424</v>
      </c>
      <c r="C15" s="93">
        <v>1081</v>
      </c>
      <c r="D15" s="94">
        <v>28</v>
      </c>
      <c r="E15" s="92">
        <v>1073</v>
      </c>
      <c r="F15" s="94">
        <v>796</v>
      </c>
      <c r="G15" s="92">
        <v>1294</v>
      </c>
      <c r="H15" s="94">
        <v>204</v>
      </c>
    </row>
    <row r="16" spans="1:8" s="16" customFormat="1" x14ac:dyDescent="0.3">
      <c r="A16" s="7" t="s">
        <v>0</v>
      </c>
      <c r="B16" s="39">
        <f>SUM(B7:B15)</f>
        <v>1146</v>
      </c>
      <c r="C16" s="39">
        <f>SUM(C7:C15)</f>
        <v>3196</v>
      </c>
      <c r="D16" s="39">
        <f t="shared" ref="D16:H16" si="0">SUM(D7:D15)</f>
        <v>180</v>
      </c>
      <c r="E16" s="39">
        <f t="shared" si="0"/>
        <v>3235</v>
      </c>
      <c r="F16" s="18">
        <f t="shared" si="0"/>
        <v>1980</v>
      </c>
      <c r="G16" s="18">
        <f t="shared" si="0"/>
        <v>3744</v>
      </c>
      <c r="H16" s="18">
        <f t="shared" si="0"/>
        <v>646</v>
      </c>
    </row>
    <row r="17" spans="1:8" s="16" customFormat="1" x14ac:dyDescent="0.3">
      <c r="A17" s="17"/>
      <c r="B17" s="11"/>
      <c r="C17" s="11"/>
      <c r="D17" s="11"/>
      <c r="E17" s="11"/>
      <c r="F17" s="11"/>
      <c r="G17" s="11"/>
      <c r="H17" s="11"/>
    </row>
    <row r="18" spans="1:8" s="16" customFormat="1" x14ac:dyDescent="0.3">
      <c r="A18" s="17"/>
      <c r="B18" s="11"/>
      <c r="C18" s="11"/>
      <c r="D18" s="11"/>
      <c r="E18" s="11"/>
      <c r="F18" s="11"/>
      <c r="G18" s="11"/>
      <c r="H18" s="11"/>
    </row>
    <row r="19" spans="1:8" s="16" customFormat="1" x14ac:dyDescent="0.3">
      <c r="A19" s="17"/>
      <c r="B19" s="11"/>
      <c r="D19" s="11"/>
      <c r="E19" s="11"/>
      <c r="F19" s="11"/>
      <c r="G19" s="11"/>
      <c r="H19" s="11"/>
    </row>
    <row r="20" spans="1:8" s="16" customFormat="1" x14ac:dyDescent="0.3">
      <c r="A20" s="17"/>
      <c r="B20" s="11"/>
      <c r="D20" s="11"/>
      <c r="E20" s="11"/>
      <c r="F20" s="11"/>
      <c r="G20" s="11"/>
      <c r="H20" s="11"/>
    </row>
    <row r="21" spans="1:8" s="16" customFormat="1" x14ac:dyDescent="0.3">
      <c r="A21" s="17"/>
      <c r="B21" s="11"/>
      <c r="C21" s="11"/>
      <c r="D21" s="11"/>
      <c r="E21" s="11"/>
      <c r="F21" s="11"/>
      <c r="G21" s="11"/>
      <c r="H21" s="11"/>
    </row>
    <row r="22" spans="1:8" s="16" customFormat="1" x14ac:dyDescent="0.3">
      <c r="A22" s="17"/>
      <c r="B22" s="11"/>
      <c r="C22" s="11"/>
      <c r="D22" s="11"/>
      <c r="E22" s="11"/>
      <c r="F22" s="11"/>
      <c r="G22" s="11"/>
      <c r="H22" s="11"/>
    </row>
    <row r="23" spans="1:8" s="16" customFormat="1" x14ac:dyDescent="0.3">
      <c r="A23" s="17"/>
      <c r="B23" s="11"/>
      <c r="C23" s="11"/>
      <c r="D23" s="11"/>
      <c r="E23" s="11"/>
      <c r="F23" s="11"/>
      <c r="G23" s="11"/>
      <c r="H23" s="11"/>
    </row>
    <row r="24" spans="1:8" s="16" customFormat="1" x14ac:dyDescent="0.3">
      <c r="A24" s="17"/>
      <c r="B24" s="11"/>
      <c r="C24" s="11"/>
      <c r="D24" s="11"/>
      <c r="E24" s="11"/>
      <c r="F24" s="11"/>
      <c r="G24" s="11"/>
      <c r="H24" s="11"/>
    </row>
    <row r="25" spans="1:8" s="16" customFormat="1" x14ac:dyDescent="0.3">
      <c r="A25" s="17"/>
      <c r="B25" s="11"/>
      <c r="C25" s="11"/>
      <c r="D25" s="11"/>
      <c r="E25" s="11"/>
      <c r="F25" s="11"/>
      <c r="G25" s="11"/>
      <c r="H25" s="11"/>
    </row>
    <row r="26" spans="1:8" s="16" customFormat="1" x14ac:dyDescent="0.3">
      <c r="A26" s="17"/>
      <c r="B26" s="11"/>
      <c r="C26" s="11"/>
      <c r="D26" s="11"/>
      <c r="E26" s="11"/>
      <c r="F26" s="11"/>
      <c r="G26" s="11"/>
      <c r="H26" s="11"/>
    </row>
    <row r="27" spans="1:8" s="16" customFormat="1" x14ac:dyDescent="0.3">
      <c r="A27" s="17"/>
      <c r="B27" s="11"/>
      <c r="C27" s="11"/>
      <c r="D27" s="11"/>
      <c r="E27" s="11"/>
      <c r="F27" s="11"/>
      <c r="G27" s="11"/>
      <c r="H27" s="11"/>
    </row>
    <row r="28" spans="1:8" s="16" customFormat="1" x14ac:dyDescent="0.3">
      <c r="A28" s="17"/>
      <c r="B28" s="11"/>
      <c r="C28" s="11"/>
      <c r="D28" s="11"/>
      <c r="E28" s="11"/>
      <c r="F28" s="11"/>
      <c r="G28" s="11"/>
      <c r="H28" s="11"/>
    </row>
    <row r="29" spans="1:8" s="16" customFormat="1" x14ac:dyDescent="0.3">
      <c r="A29" s="17"/>
      <c r="B29" s="11"/>
      <c r="C29" s="11"/>
      <c r="D29" s="11"/>
      <c r="E29" s="11"/>
      <c r="F29" s="11"/>
      <c r="G29" s="11"/>
      <c r="H29" s="11"/>
    </row>
    <row r="30" spans="1:8" s="16" customFormat="1" x14ac:dyDescent="0.3">
      <c r="A30" s="17"/>
      <c r="B30" s="11"/>
      <c r="C30" s="11"/>
      <c r="D30" s="11"/>
      <c r="E30" s="11"/>
      <c r="F30" s="11"/>
      <c r="G30" s="11"/>
      <c r="H30" s="11"/>
    </row>
    <row r="31" spans="1:8" s="16" customFormat="1" x14ac:dyDescent="0.3">
      <c r="A31" s="17"/>
      <c r="B31" s="11"/>
      <c r="C31" s="11"/>
      <c r="D31" s="11"/>
      <c r="E31" s="11"/>
      <c r="F31" s="11"/>
      <c r="G31" s="11"/>
      <c r="H31" s="11"/>
    </row>
    <row r="32" spans="1:8" s="16" customFormat="1" x14ac:dyDescent="0.3">
      <c r="A32" s="17"/>
      <c r="B32" s="11"/>
      <c r="C32" s="11"/>
      <c r="D32" s="11"/>
      <c r="E32" s="11"/>
      <c r="F32" s="11"/>
      <c r="G32" s="11"/>
      <c r="H32" s="11"/>
    </row>
    <row r="33" spans="1:8" s="16" customFormat="1" x14ac:dyDescent="0.3">
      <c r="A33" s="17"/>
      <c r="B33" s="11"/>
      <c r="C33" s="11"/>
      <c r="D33" s="11"/>
      <c r="E33" s="11"/>
      <c r="F33" s="11"/>
      <c r="G33" s="11"/>
      <c r="H33" s="11"/>
    </row>
    <row r="34" spans="1:8" s="16" customFormat="1" x14ac:dyDescent="0.3">
      <c r="A34" s="17"/>
      <c r="B34" s="11"/>
      <c r="C34" s="11"/>
      <c r="D34" s="11"/>
      <c r="E34" s="11"/>
      <c r="F34" s="11"/>
      <c r="G34" s="11"/>
      <c r="H34" s="11"/>
    </row>
    <row r="35" spans="1:8" s="16" customFormat="1" x14ac:dyDescent="0.3">
      <c r="A35" s="17"/>
      <c r="B35" s="11"/>
      <c r="C35" s="11"/>
      <c r="D35" s="11"/>
      <c r="E35" s="11"/>
      <c r="F35" s="11"/>
      <c r="G35" s="11"/>
      <c r="H35" s="11"/>
    </row>
    <row r="36" spans="1:8" s="16" customFormat="1" x14ac:dyDescent="0.3">
      <c r="A36" s="17"/>
      <c r="B36" s="11"/>
      <c r="C36" s="11"/>
      <c r="D36" s="11"/>
      <c r="E36" s="11"/>
      <c r="F36" s="11"/>
      <c r="G36" s="11"/>
      <c r="H36" s="11"/>
    </row>
    <row r="37" spans="1:8" s="16" customFormat="1" x14ac:dyDescent="0.3">
      <c r="A37" s="17"/>
      <c r="B37" s="11"/>
      <c r="C37" s="11"/>
      <c r="D37" s="11"/>
      <c r="E37" s="11"/>
      <c r="F37" s="11"/>
      <c r="G37" s="11"/>
      <c r="H37" s="11"/>
    </row>
    <row r="38" spans="1:8" s="16" customFormat="1" x14ac:dyDescent="0.3">
      <c r="A38" s="17"/>
      <c r="B38" s="11"/>
      <c r="C38" s="11"/>
      <c r="D38" s="11"/>
      <c r="E38" s="11"/>
      <c r="F38" s="11"/>
      <c r="G38" s="11"/>
      <c r="H38" s="11"/>
    </row>
    <row r="39" spans="1:8" s="16" customFormat="1" x14ac:dyDescent="0.3">
      <c r="A39" s="17"/>
      <c r="B39" s="11"/>
      <c r="C39" s="11"/>
      <c r="D39" s="11"/>
      <c r="E39" s="11"/>
      <c r="F39" s="11"/>
      <c r="G39" s="11"/>
      <c r="H39" s="11"/>
    </row>
    <row r="40" spans="1:8" s="16" customFormat="1" x14ac:dyDescent="0.3">
      <c r="A40" s="17"/>
      <c r="B40" s="11"/>
      <c r="C40" s="11"/>
      <c r="D40" s="11"/>
      <c r="E40" s="11"/>
      <c r="F40" s="11"/>
      <c r="G40" s="11"/>
      <c r="H40" s="11"/>
    </row>
    <row r="41" spans="1:8" s="16" customFormat="1" x14ac:dyDescent="0.3">
      <c r="A41" s="17"/>
      <c r="B41" s="11"/>
      <c r="C41" s="11"/>
      <c r="D41" s="11"/>
      <c r="E41" s="11"/>
      <c r="F41" s="11"/>
      <c r="G41" s="11"/>
      <c r="H41" s="11"/>
    </row>
    <row r="42" spans="1:8" s="16" customFormat="1" x14ac:dyDescent="0.3">
      <c r="A42" s="17"/>
      <c r="B42" s="11"/>
      <c r="C42" s="11"/>
      <c r="D42" s="11"/>
      <c r="E42" s="11"/>
      <c r="F42" s="11"/>
      <c r="G42" s="11"/>
      <c r="H42" s="11"/>
    </row>
    <row r="43" spans="1:8" s="16" customFormat="1" x14ac:dyDescent="0.3">
      <c r="A43" s="17"/>
      <c r="B43" s="11"/>
      <c r="C43" s="11"/>
      <c r="D43" s="11"/>
      <c r="E43" s="11"/>
      <c r="F43" s="11"/>
      <c r="G43" s="11"/>
      <c r="H43" s="11"/>
    </row>
    <row r="44" spans="1:8" s="16" customFormat="1" x14ac:dyDescent="0.3">
      <c r="A44" s="17"/>
      <c r="B44" s="11"/>
      <c r="C44" s="11"/>
      <c r="D44" s="11"/>
      <c r="E44" s="11"/>
      <c r="F44" s="11"/>
      <c r="G44" s="11"/>
      <c r="H44" s="11"/>
    </row>
    <row r="45" spans="1:8" s="16" customFormat="1" x14ac:dyDescent="0.3">
      <c r="A45" s="17"/>
      <c r="B45" s="11"/>
      <c r="C45" s="11"/>
      <c r="D45" s="11"/>
      <c r="E45" s="11"/>
      <c r="F45" s="11"/>
      <c r="G45" s="11"/>
      <c r="H45" s="11"/>
    </row>
    <row r="46" spans="1:8" s="16" customFormat="1" x14ac:dyDescent="0.3">
      <c r="A46" s="17"/>
      <c r="B46" s="11"/>
      <c r="C46" s="11"/>
      <c r="D46" s="11"/>
      <c r="E46" s="11"/>
      <c r="F46" s="11"/>
      <c r="G46" s="11"/>
      <c r="H46" s="11"/>
    </row>
    <row r="47" spans="1:8" s="16" customFormat="1" x14ac:dyDescent="0.3">
      <c r="A47" s="17"/>
      <c r="B47" s="11"/>
      <c r="C47" s="11"/>
      <c r="D47" s="11"/>
      <c r="E47" s="11"/>
      <c r="F47" s="11"/>
      <c r="G47" s="11"/>
      <c r="H47" s="11"/>
    </row>
    <row r="48" spans="1:8" s="16" customFormat="1" x14ac:dyDescent="0.3">
      <c r="A48" s="17"/>
      <c r="B48" s="11"/>
      <c r="C48" s="11"/>
      <c r="D48" s="11"/>
      <c r="E48" s="11"/>
      <c r="F48" s="11"/>
      <c r="G48" s="11"/>
      <c r="H48" s="11"/>
    </row>
    <row r="49" spans="1:8" s="16" customFormat="1" x14ac:dyDescent="0.3">
      <c r="A49" s="17"/>
      <c r="B49" s="11"/>
      <c r="C49" s="11"/>
      <c r="D49" s="11"/>
      <c r="E49" s="11"/>
      <c r="F49" s="11"/>
      <c r="G49" s="11"/>
      <c r="H49" s="11"/>
    </row>
    <row r="50" spans="1:8" s="16" customFormat="1" x14ac:dyDescent="0.3">
      <c r="A50" s="17"/>
      <c r="B50" s="11"/>
      <c r="C50" s="11"/>
      <c r="D50" s="11"/>
      <c r="E50" s="11"/>
      <c r="F50" s="11"/>
      <c r="G50" s="11"/>
      <c r="H50" s="11"/>
    </row>
    <row r="51" spans="1:8" s="16" customFormat="1" x14ac:dyDescent="0.3">
      <c r="A51" s="17"/>
      <c r="B51" s="11"/>
      <c r="C51" s="11"/>
      <c r="D51" s="11"/>
      <c r="E51" s="11"/>
      <c r="F51" s="11"/>
      <c r="G51" s="11"/>
      <c r="H51" s="11"/>
    </row>
    <row r="52" spans="1:8" s="16" customFormat="1" x14ac:dyDescent="0.3">
      <c r="A52" s="17"/>
      <c r="B52" s="11"/>
      <c r="C52" s="11"/>
      <c r="D52" s="11"/>
      <c r="E52" s="11"/>
      <c r="F52" s="11"/>
      <c r="G52" s="11"/>
      <c r="H52" s="11"/>
    </row>
    <row r="53" spans="1:8" s="16" customFormat="1" x14ac:dyDescent="0.3">
      <c r="A53" s="17"/>
      <c r="B53" s="11"/>
      <c r="C53" s="11"/>
      <c r="D53" s="11"/>
      <c r="E53" s="11"/>
      <c r="F53" s="11"/>
      <c r="G53" s="11"/>
      <c r="H53" s="11"/>
    </row>
    <row r="54" spans="1:8" s="16" customFormat="1" x14ac:dyDescent="0.3">
      <c r="A54" s="17"/>
      <c r="B54" s="11"/>
      <c r="C54" s="11"/>
      <c r="D54" s="11"/>
      <c r="E54" s="11"/>
      <c r="F54" s="11"/>
      <c r="G54" s="11"/>
      <c r="H54" s="11"/>
    </row>
    <row r="55" spans="1:8" s="16" customFormat="1" x14ac:dyDescent="0.3">
      <c r="A55" s="17"/>
      <c r="B55" s="11"/>
      <c r="C55" s="11"/>
      <c r="D55" s="11"/>
      <c r="E55" s="11"/>
      <c r="F55" s="11"/>
      <c r="G55" s="11"/>
      <c r="H55" s="11"/>
    </row>
    <row r="56" spans="1:8" s="16" customFormat="1" x14ac:dyDescent="0.3">
      <c r="A56" s="17"/>
      <c r="B56" s="11"/>
      <c r="C56" s="11"/>
      <c r="D56" s="11"/>
      <c r="E56" s="11"/>
      <c r="F56" s="11"/>
      <c r="G56" s="11"/>
      <c r="H56" s="11"/>
    </row>
    <row r="57" spans="1:8" s="16" customFormat="1" x14ac:dyDescent="0.3">
      <c r="A57" s="17"/>
      <c r="B57" s="11"/>
      <c r="C57" s="11"/>
      <c r="D57" s="11"/>
      <c r="E57" s="11"/>
      <c r="F57" s="11"/>
      <c r="G57" s="11"/>
      <c r="H57" s="11"/>
    </row>
    <row r="58" spans="1:8" s="16" customFormat="1" x14ac:dyDescent="0.3">
      <c r="A58" s="17"/>
      <c r="B58" s="11"/>
      <c r="C58" s="11"/>
      <c r="D58" s="11"/>
      <c r="E58" s="11"/>
      <c r="F58" s="11"/>
      <c r="G58" s="11"/>
      <c r="H58" s="11"/>
    </row>
    <row r="59" spans="1:8" s="16" customFormat="1" x14ac:dyDescent="0.3">
      <c r="A59" s="17"/>
      <c r="B59" s="11"/>
      <c r="C59" s="11"/>
      <c r="D59" s="11"/>
      <c r="E59" s="11"/>
      <c r="F59" s="11"/>
      <c r="G59" s="11"/>
      <c r="H59" s="11"/>
    </row>
    <row r="60" spans="1:8" s="16" customFormat="1" x14ac:dyDescent="0.3">
      <c r="A60" s="17"/>
      <c r="B60" s="11"/>
      <c r="C60" s="11"/>
      <c r="D60" s="11"/>
      <c r="E60" s="11"/>
      <c r="F60" s="11"/>
      <c r="G60" s="11"/>
      <c r="H60" s="11"/>
    </row>
    <row r="61" spans="1:8" s="16" customFormat="1" x14ac:dyDescent="0.3">
      <c r="A61" s="17"/>
      <c r="B61" s="11"/>
      <c r="C61" s="11"/>
      <c r="D61" s="11"/>
      <c r="E61" s="11"/>
      <c r="F61" s="11"/>
      <c r="G61" s="11"/>
      <c r="H61" s="11"/>
    </row>
    <row r="62" spans="1:8" s="16" customFormat="1" x14ac:dyDescent="0.3">
      <c r="A62" s="17"/>
      <c r="B62" s="11"/>
      <c r="C62" s="11"/>
      <c r="D62" s="11"/>
      <c r="E62" s="11"/>
      <c r="F62" s="11"/>
      <c r="G62" s="11"/>
      <c r="H62" s="11"/>
    </row>
    <row r="63" spans="1:8" s="16" customFormat="1" x14ac:dyDescent="0.3">
      <c r="A63" s="17"/>
      <c r="B63" s="11"/>
      <c r="C63" s="11"/>
      <c r="D63" s="11"/>
      <c r="E63" s="11"/>
      <c r="F63" s="11"/>
      <c r="G63" s="11"/>
      <c r="H63" s="11"/>
    </row>
    <row r="64" spans="1:8" s="16" customFormat="1" x14ac:dyDescent="0.3">
      <c r="A64" s="17"/>
      <c r="B64" s="11"/>
      <c r="C64" s="11"/>
      <c r="D64" s="11"/>
      <c r="E64" s="11"/>
      <c r="F64" s="11"/>
      <c r="G64" s="11"/>
      <c r="H64" s="11"/>
    </row>
    <row r="65" spans="1:8" s="16" customFormat="1" x14ac:dyDescent="0.3">
      <c r="A65" s="17"/>
      <c r="B65" s="11"/>
      <c r="C65" s="11"/>
      <c r="D65" s="11"/>
      <c r="E65" s="11"/>
      <c r="F65" s="11"/>
      <c r="G65" s="11"/>
      <c r="H65" s="11"/>
    </row>
    <row r="66" spans="1:8" s="16" customFormat="1" x14ac:dyDescent="0.3">
      <c r="A66" s="17"/>
      <c r="B66" s="11"/>
      <c r="C66" s="11"/>
      <c r="D66" s="11"/>
      <c r="E66" s="11"/>
      <c r="F66" s="11"/>
      <c r="G66" s="11"/>
      <c r="H66" s="11"/>
    </row>
    <row r="67" spans="1:8" s="16" customFormat="1" x14ac:dyDescent="0.3">
      <c r="A67" s="17"/>
      <c r="B67" s="11"/>
      <c r="C67" s="11"/>
      <c r="D67" s="11"/>
      <c r="E67" s="11"/>
      <c r="F67" s="11"/>
      <c r="G67" s="11"/>
      <c r="H67" s="11"/>
    </row>
    <row r="68" spans="1:8" s="16" customFormat="1" x14ac:dyDescent="0.3">
      <c r="A68" s="17"/>
      <c r="B68" s="11"/>
      <c r="C68" s="11"/>
      <c r="D68" s="11"/>
      <c r="E68" s="11"/>
      <c r="F68" s="11"/>
      <c r="G68" s="11"/>
      <c r="H68" s="11"/>
    </row>
    <row r="69" spans="1:8" s="16" customFormat="1" x14ac:dyDescent="0.3">
      <c r="A69" s="17"/>
      <c r="B69" s="11"/>
      <c r="C69" s="11"/>
      <c r="D69" s="11"/>
      <c r="E69" s="11"/>
      <c r="F69" s="11"/>
      <c r="G69" s="11"/>
      <c r="H69" s="11"/>
    </row>
    <row r="70" spans="1:8" s="16" customFormat="1" x14ac:dyDescent="0.3">
      <c r="A70" s="17"/>
      <c r="B70" s="11"/>
      <c r="C70" s="11"/>
      <c r="D70" s="11"/>
      <c r="E70" s="11"/>
      <c r="F70" s="11"/>
      <c r="G70" s="11"/>
      <c r="H70" s="11"/>
    </row>
    <row r="71" spans="1:8" s="16" customFormat="1" x14ac:dyDescent="0.3">
      <c r="A71" s="17"/>
      <c r="B71" s="11"/>
      <c r="C71" s="11"/>
      <c r="D71" s="11"/>
      <c r="E71" s="11"/>
      <c r="F71" s="11"/>
      <c r="G71" s="11"/>
      <c r="H71" s="11"/>
    </row>
    <row r="72" spans="1:8" s="16" customFormat="1" x14ac:dyDescent="0.3">
      <c r="A72" s="17"/>
      <c r="B72" s="11"/>
      <c r="C72" s="11"/>
      <c r="D72" s="11"/>
      <c r="E72" s="11"/>
      <c r="F72" s="11"/>
      <c r="G72" s="11"/>
      <c r="H72" s="11"/>
    </row>
    <row r="73" spans="1:8" s="16" customFormat="1" x14ac:dyDescent="0.3">
      <c r="A73" s="17"/>
      <c r="B73" s="11"/>
      <c r="C73" s="11"/>
      <c r="D73" s="11"/>
      <c r="E73" s="11"/>
      <c r="F73" s="11"/>
      <c r="G73" s="11"/>
      <c r="H73" s="11"/>
    </row>
    <row r="74" spans="1:8" s="16" customFormat="1" x14ac:dyDescent="0.3">
      <c r="A74" s="17"/>
      <c r="B74" s="11"/>
      <c r="C74" s="11"/>
      <c r="D74" s="11"/>
      <c r="E74" s="11"/>
      <c r="F74" s="11"/>
      <c r="G74" s="11"/>
      <c r="H74" s="11"/>
    </row>
    <row r="75" spans="1:8" s="16" customFormat="1" x14ac:dyDescent="0.3">
      <c r="A75" s="17"/>
      <c r="B75" s="11"/>
      <c r="C75" s="11"/>
      <c r="D75" s="11"/>
      <c r="E75" s="11"/>
      <c r="F75" s="11"/>
      <c r="G75" s="11"/>
      <c r="H75" s="11"/>
    </row>
    <row r="76" spans="1:8" s="16" customFormat="1" x14ac:dyDescent="0.3">
      <c r="A76" s="17"/>
      <c r="B76" s="11"/>
      <c r="C76" s="11"/>
      <c r="D76" s="11"/>
      <c r="E76" s="11"/>
      <c r="F76" s="11"/>
      <c r="G76" s="11"/>
      <c r="H76" s="11"/>
    </row>
    <row r="77" spans="1:8" s="16" customFormat="1" x14ac:dyDescent="0.3">
      <c r="A77" s="17"/>
      <c r="B77" s="11"/>
      <c r="C77" s="11"/>
      <c r="D77" s="11"/>
      <c r="E77" s="11"/>
      <c r="F77" s="11"/>
      <c r="G77" s="11"/>
      <c r="H77" s="11"/>
    </row>
    <row r="78" spans="1:8" s="16" customFormat="1" x14ac:dyDescent="0.3">
      <c r="A78" s="17"/>
      <c r="B78" s="11"/>
      <c r="C78" s="11"/>
      <c r="D78" s="11"/>
      <c r="E78" s="11"/>
      <c r="F78" s="11"/>
      <c r="G78" s="11"/>
      <c r="H78" s="11"/>
    </row>
    <row r="79" spans="1:8" s="16" customFormat="1" x14ac:dyDescent="0.3">
      <c r="A79" s="17"/>
      <c r="B79" s="11"/>
      <c r="C79" s="11"/>
      <c r="D79" s="11"/>
      <c r="E79" s="11"/>
      <c r="F79" s="11"/>
      <c r="G79" s="11"/>
      <c r="H79" s="11"/>
    </row>
    <row r="80" spans="1:8" s="16" customFormat="1" x14ac:dyDescent="0.3">
      <c r="A80" s="17"/>
      <c r="B80" s="11"/>
      <c r="C80" s="11"/>
      <c r="D80" s="11"/>
      <c r="E80" s="11"/>
      <c r="F80" s="11"/>
      <c r="G80" s="11"/>
      <c r="H80" s="11"/>
    </row>
    <row r="81" spans="1:8" s="16" customFormat="1" x14ac:dyDescent="0.3">
      <c r="A81" s="17"/>
      <c r="B81" s="11"/>
      <c r="C81" s="11"/>
      <c r="D81" s="11"/>
      <c r="E81" s="11"/>
      <c r="F81" s="11"/>
      <c r="G81" s="11"/>
      <c r="H81" s="11"/>
    </row>
    <row r="82" spans="1:8" s="16" customFormat="1" x14ac:dyDescent="0.3">
      <c r="A82" s="17"/>
      <c r="B82" s="11"/>
      <c r="C82" s="11"/>
      <c r="D82" s="11"/>
      <c r="E82" s="11"/>
      <c r="F82" s="11"/>
      <c r="G82" s="11"/>
      <c r="H82" s="11"/>
    </row>
    <row r="83" spans="1:8" s="16" customFormat="1" x14ac:dyDescent="0.3">
      <c r="A83" s="17"/>
      <c r="B83" s="11"/>
      <c r="C83" s="11"/>
      <c r="D83" s="11"/>
      <c r="E83" s="11"/>
      <c r="F83" s="11"/>
      <c r="G83" s="11"/>
      <c r="H83" s="11"/>
    </row>
    <row r="84" spans="1:8" s="16" customFormat="1" x14ac:dyDescent="0.3">
      <c r="A84" s="17"/>
      <c r="B84" s="11"/>
      <c r="C84" s="11"/>
      <c r="D84" s="11"/>
      <c r="E84" s="11"/>
      <c r="F84" s="11"/>
      <c r="G84" s="11"/>
      <c r="H84" s="11"/>
    </row>
    <row r="85" spans="1:8" s="16" customFormat="1" x14ac:dyDescent="0.3">
      <c r="A85" s="17"/>
      <c r="B85" s="11"/>
      <c r="C85" s="11"/>
      <c r="D85" s="11"/>
      <c r="E85" s="11"/>
      <c r="F85" s="11"/>
      <c r="G85" s="11"/>
      <c r="H85" s="11"/>
    </row>
    <row r="86" spans="1:8" s="16" customFormat="1" x14ac:dyDescent="0.3">
      <c r="A86" s="17"/>
      <c r="B86" s="11"/>
      <c r="C86" s="11"/>
      <c r="D86" s="11"/>
      <c r="E86" s="11"/>
      <c r="F86" s="11"/>
      <c r="G86" s="11"/>
      <c r="H86" s="11"/>
    </row>
    <row r="87" spans="1:8" s="16" customFormat="1" x14ac:dyDescent="0.3">
      <c r="A87" s="17"/>
      <c r="B87" s="11"/>
      <c r="C87" s="11"/>
      <c r="D87" s="11"/>
      <c r="E87" s="11"/>
      <c r="F87" s="11"/>
      <c r="G87" s="11"/>
      <c r="H87" s="11"/>
    </row>
    <row r="88" spans="1:8" s="16" customFormat="1" x14ac:dyDescent="0.3">
      <c r="A88" s="17"/>
      <c r="B88" s="11"/>
      <c r="C88" s="11"/>
      <c r="D88" s="11"/>
      <c r="E88" s="11"/>
      <c r="F88" s="11"/>
      <c r="G88" s="11"/>
      <c r="H88" s="11"/>
    </row>
    <row r="89" spans="1:8" s="16" customFormat="1" x14ac:dyDescent="0.3">
      <c r="A89" s="17"/>
      <c r="B89" s="11"/>
      <c r="C89" s="11"/>
      <c r="D89" s="11"/>
      <c r="E89" s="11"/>
      <c r="F89" s="11"/>
      <c r="G89" s="11"/>
      <c r="H89" s="11"/>
    </row>
    <row r="90" spans="1:8" s="16" customFormat="1" x14ac:dyDescent="0.3">
      <c r="A90" s="17"/>
      <c r="B90" s="11"/>
      <c r="C90" s="11"/>
      <c r="D90" s="11"/>
      <c r="E90" s="11"/>
      <c r="F90" s="11"/>
      <c r="G90" s="11"/>
      <c r="H90" s="11"/>
    </row>
    <row r="91" spans="1:8" s="16" customFormat="1" x14ac:dyDescent="0.3">
      <c r="A91" s="17"/>
      <c r="B91" s="11"/>
      <c r="C91" s="11"/>
      <c r="D91" s="11"/>
      <c r="E91" s="11"/>
      <c r="F91" s="11"/>
      <c r="G91" s="11"/>
      <c r="H91" s="11"/>
    </row>
    <row r="92" spans="1:8" s="16" customFormat="1" x14ac:dyDescent="0.3">
      <c r="A92" s="17"/>
      <c r="B92" s="11"/>
      <c r="C92" s="11"/>
      <c r="D92" s="11"/>
      <c r="E92" s="11"/>
      <c r="F92" s="11"/>
      <c r="G92" s="11"/>
      <c r="H92" s="11"/>
    </row>
    <row r="93" spans="1:8" s="16" customFormat="1" x14ac:dyDescent="0.3">
      <c r="A93" s="17"/>
      <c r="B93" s="11"/>
      <c r="C93" s="11"/>
      <c r="D93" s="11"/>
      <c r="E93" s="11"/>
      <c r="F93" s="11"/>
      <c r="G93" s="11"/>
      <c r="H93" s="11"/>
    </row>
    <row r="94" spans="1:8" s="16" customFormat="1" x14ac:dyDescent="0.3">
      <c r="A94" s="17"/>
      <c r="B94" s="11"/>
      <c r="C94" s="11"/>
      <c r="D94" s="11"/>
      <c r="E94" s="11"/>
      <c r="F94" s="11"/>
      <c r="G94" s="11"/>
      <c r="H94" s="11"/>
    </row>
    <row r="95" spans="1:8" s="16" customFormat="1" x14ac:dyDescent="0.3">
      <c r="A95" s="17"/>
      <c r="B95" s="11"/>
      <c r="C95" s="11"/>
      <c r="D95" s="11"/>
      <c r="E95" s="11"/>
      <c r="F95" s="11"/>
      <c r="G95" s="11"/>
      <c r="H95" s="11"/>
    </row>
    <row r="96" spans="1:8" s="16" customFormat="1" x14ac:dyDescent="0.3">
      <c r="A96" s="17"/>
      <c r="B96" s="11"/>
      <c r="C96" s="11"/>
      <c r="D96" s="11"/>
      <c r="E96" s="11"/>
      <c r="F96" s="11"/>
      <c r="G96" s="11"/>
      <c r="H96" s="11"/>
    </row>
    <row r="97" spans="1:8" s="16" customFormat="1" x14ac:dyDescent="0.3">
      <c r="A97" s="17"/>
      <c r="B97" s="11"/>
      <c r="C97" s="11"/>
      <c r="D97" s="11"/>
      <c r="E97" s="11"/>
      <c r="F97" s="11"/>
      <c r="G97" s="11"/>
      <c r="H97" s="11"/>
    </row>
    <row r="98" spans="1:8" s="16" customFormat="1" x14ac:dyDescent="0.3">
      <c r="A98" s="17"/>
      <c r="B98" s="11"/>
      <c r="C98" s="11"/>
      <c r="D98" s="11"/>
      <c r="E98" s="11"/>
      <c r="F98" s="11"/>
      <c r="G98" s="11"/>
      <c r="H98" s="11"/>
    </row>
    <row r="99" spans="1:8" s="16" customFormat="1" x14ac:dyDescent="0.3">
      <c r="A99" s="17"/>
      <c r="B99" s="11"/>
      <c r="C99" s="11"/>
      <c r="D99" s="11"/>
      <c r="E99" s="11"/>
      <c r="F99" s="11"/>
      <c r="G99" s="11"/>
      <c r="H99" s="11"/>
    </row>
    <row r="100" spans="1:8" s="16" customFormat="1" x14ac:dyDescent="0.3">
      <c r="A100" s="17"/>
      <c r="B100" s="11"/>
      <c r="C100" s="11"/>
      <c r="D100" s="11"/>
      <c r="E100" s="11"/>
      <c r="F100" s="11"/>
      <c r="G100" s="11"/>
      <c r="H100" s="11"/>
    </row>
    <row r="101" spans="1:8" s="16" customFormat="1" x14ac:dyDescent="0.3">
      <c r="A101" s="17"/>
      <c r="B101" s="11"/>
      <c r="C101" s="11"/>
      <c r="D101" s="11"/>
      <c r="E101" s="11"/>
      <c r="F101" s="11"/>
      <c r="G101" s="11"/>
      <c r="H101" s="11"/>
    </row>
    <row r="102" spans="1:8" s="16" customFormat="1" x14ac:dyDescent="0.3">
      <c r="A102" s="17"/>
      <c r="B102" s="11"/>
      <c r="C102" s="11"/>
      <c r="D102" s="11"/>
      <c r="E102" s="11"/>
      <c r="F102" s="11"/>
      <c r="G102" s="11"/>
      <c r="H102" s="11"/>
    </row>
    <row r="103" spans="1:8" s="16" customFormat="1" x14ac:dyDescent="0.3">
      <c r="A103" s="17"/>
      <c r="B103" s="11"/>
      <c r="C103" s="11"/>
      <c r="D103" s="11"/>
      <c r="E103" s="11"/>
      <c r="F103" s="11"/>
      <c r="G103" s="11"/>
      <c r="H103" s="11"/>
    </row>
    <row r="104" spans="1:8" s="16" customFormat="1" x14ac:dyDescent="0.3">
      <c r="A104" s="17"/>
      <c r="B104" s="11"/>
      <c r="C104" s="11"/>
      <c r="D104" s="11"/>
      <c r="E104" s="11"/>
      <c r="F104" s="11"/>
      <c r="G104" s="11"/>
      <c r="H104" s="11"/>
    </row>
    <row r="105" spans="1:8" s="16" customFormat="1" x14ac:dyDescent="0.3">
      <c r="A105" s="17"/>
      <c r="B105" s="11"/>
      <c r="C105" s="11"/>
      <c r="D105" s="11"/>
      <c r="E105" s="11"/>
      <c r="F105" s="11"/>
      <c r="G105" s="11"/>
      <c r="H105" s="11"/>
    </row>
    <row r="106" spans="1:8" s="16" customFormat="1" x14ac:dyDescent="0.3">
      <c r="A106" s="17"/>
      <c r="B106" s="11"/>
      <c r="C106" s="11"/>
      <c r="D106" s="11"/>
      <c r="E106" s="11"/>
      <c r="F106" s="11"/>
      <c r="G106" s="11"/>
      <c r="H106" s="11"/>
    </row>
    <row r="107" spans="1:8" s="16" customFormat="1" x14ac:dyDescent="0.3">
      <c r="A107" s="17"/>
      <c r="B107" s="11"/>
      <c r="C107" s="11"/>
      <c r="D107" s="11"/>
      <c r="E107" s="11"/>
      <c r="F107" s="11"/>
      <c r="G107" s="11"/>
      <c r="H107" s="11"/>
    </row>
    <row r="108" spans="1:8" s="16" customFormat="1" x14ac:dyDescent="0.3">
      <c r="A108" s="17"/>
      <c r="B108" s="11"/>
      <c r="C108" s="11"/>
      <c r="D108" s="11"/>
      <c r="E108" s="11"/>
      <c r="F108" s="11"/>
      <c r="G108" s="11"/>
      <c r="H108" s="11"/>
    </row>
    <row r="109" spans="1:8" s="16" customFormat="1" x14ac:dyDescent="0.3">
      <c r="A109" s="17"/>
      <c r="B109" s="11"/>
      <c r="C109" s="11"/>
      <c r="D109" s="11"/>
      <c r="E109" s="11"/>
      <c r="F109" s="11"/>
      <c r="G109" s="11"/>
      <c r="H109" s="11"/>
    </row>
    <row r="110" spans="1:8" s="16" customFormat="1" x14ac:dyDescent="0.3">
      <c r="A110" s="17"/>
      <c r="B110" s="11"/>
      <c r="C110" s="11"/>
      <c r="D110" s="11"/>
      <c r="E110" s="11"/>
      <c r="F110" s="11"/>
      <c r="G110" s="11"/>
      <c r="H110" s="11"/>
    </row>
    <row r="111" spans="1:8" s="16" customFormat="1" x14ac:dyDescent="0.3">
      <c r="A111" s="17"/>
      <c r="B111" s="11"/>
      <c r="C111" s="11"/>
      <c r="D111" s="11"/>
      <c r="E111" s="11"/>
      <c r="F111" s="11"/>
      <c r="G111" s="11"/>
      <c r="H111" s="11"/>
    </row>
    <row r="112" spans="1:8" s="16" customFormat="1" x14ac:dyDescent="0.3">
      <c r="A112" s="17"/>
      <c r="B112" s="11"/>
      <c r="C112" s="11"/>
      <c r="D112" s="11"/>
      <c r="E112" s="11"/>
      <c r="F112" s="11"/>
      <c r="G112" s="11"/>
      <c r="H112" s="11"/>
    </row>
    <row r="113" spans="1:8" s="16" customFormat="1" x14ac:dyDescent="0.3">
      <c r="A113" s="17"/>
      <c r="B113" s="11"/>
      <c r="C113" s="11"/>
      <c r="D113" s="11"/>
      <c r="E113" s="11"/>
      <c r="F113" s="11"/>
      <c r="G113" s="11"/>
      <c r="H113" s="11"/>
    </row>
    <row r="114" spans="1:8" s="16" customFormat="1" x14ac:dyDescent="0.3">
      <c r="A114" s="17"/>
      <c r="B114" s="11"/>
      <c r="C114" s="11"/>
      <c r="D114" s="11"/>
      <c r="E114" s="11"/>
      <c r="F114" s="11"/>
      <c r="G114" s="11"/>
      <c r="H114" s="11"/>
    </row>
    <row r="115" spans="1:8" s="16" customFormat="1" x14ac:dyDescent="0.3">
      <c r="A115" s="17"/>
      <c r="B115" s="11"/>
      <c r="C115" s="11"/>
      <c r="D115" s="11"/>
      <c r="E115" s="11"/>
      <c r="F115" s="11"/>
      <c r="G115" s="11"/>
      <c r="H115" s="11"/>
    </row>
    <row r="116" spans="1:8" s="16" customFormat="1" x14ac:dyDescent="0.3">
      <c r="A116" s="17"/>
      <c r="B116" s="11"/>
      <c r="C116" s="11"/>
      <c r="D116" s="11"/>
      <c r="E116" s="11"/>
      <c r="F116" s="11"/>
      <c r="G116" s="11"/>
      <c r="H116" s="11"/>
    </row>
    <row r="117" spans="1:8" s="30" customFormat="1" x14ac:dyDescent="0.3">
      <c r="A117" s="17"/>
      <c r="B117" s="11"/>
      <c r="C117" s="11"/>
      <c r="D117" s="11"/>
      <c r="E117" s="11"/>
      <c r="F117" s="11"/>
      <c r="G117" s="11"/>
      <c r="H117" s="11"/>
    </row>
  </sheetData>
  <sheetProtection selectLockedCells="1"/>
  <mergeCells count="5">
    <mergeCell ref="B2:H2"/>
    <mergeCell ref="B1:H1"/>
    <mergeCell ref="B3:D3"/>
    <mergeCell ref="E3:F3"/>
    <mergeCell ref="G3:H3"/>
  </mergeCells>
  <phoneticPr fontId="1" type="noConversion"/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zoomScaleNormal="100" zoomScaleSheetLayoutView="100" workbookViewId="0">
      <pane ySplit="6" topLeftCell="A7" activePane="bottomLeft" state="frozen"/>
      <selection pane="bottomLeft" activeCell="E5" sqref="E5"/>
    </sheetView>
  </sheetViews>
  <sheetFormatPr defaultColWidth="9.109375" defaultRowHeight="13.8" x14ac:dyDescent="0.3"/>
  <cols>
    <col min="1" max="1" width="11.33203125" style="17" bestFit="1" customWidth="1"/>
    <col min="2" max="6" width="8.6640625" style="17" customWidth="1"/>
    <col min="7" max="7" width="12.109375" style="11" bestFit="1" customWidth="1"/>
    <col min="8" max="9" width="9.6640625" customWidth="1"/>
    <col min="10" max="11" width="8.6640625" style="11" customWidth="1"/>
    <col min="12" max="16384" width="9.109375" style="11"/>
  </cols>
  <sheetData>
    <row r="1" spans="1:9" x14ac:dyDescent="0.3">
      <c r="A1" s="24"/>
      <c r="B1" s="113" t="s">
        <v>18</v>
      </c>
      <c r="C1" s="114"/>
      <c r="D1" s="115"/>
      <c r="E1" s="113"/>
      <c r="F1" s="115"/>
      <c r="G1" s="45" t="s">
        <v>18</v>
      </c>
      <c r="H1" s="113" t="s">
        <v>122</v>
      </c>
      <c r="I1" s="115"/>
    </row>
    <row r="2" spans="1:9" s="26" customFormat="1" x14ac:dyDescent="0.3">
      <c r="A2" s="25"/>
      <c r="B2" s="110" t="s">
        <v>23</v>
      </c>
      <c r="C2" s="111"/>
      <c r="D2" s="112"/>
      <c r="E2" s="107" t="s">
        <v>18</v>
      </c>
      <c r="F2" s="109"/>
      <c r="G2" s="70" t="s">
        <v>34</v>
      </c>
      <c r="H2" s="107" t="s">
        <v>121</v>
      </c>
      <c r="I2" s="109"/>
    </row>
    <row r="3" spans="1:9" s="26" customFormat="1" x14ac:dyDescent="0.3">
      <c r="A3" s="25"/>
      <c r="B3" s="123" t="s">
        <v>24</v>
      </c>
      <c r="C3" s="124"/>
      <c r="D3" s="50" t="s">
        <v>32</v>
      </c>
      <c r="E3" s="110" t="s">
        <v>33</v>
      </c>
      <c r="F3" s="112"/>
      <c r="G3" s="6" t="s">
        <v>3</v>
      </c>
      <c r="H3" s="107" t="s">
        <v>124</v>
      </c>
      <c r="I3" s="109"/>
    </row>
    <row r="4" spans="1:9" x14ac:dyDescent="0.3">
      <c r="A4" s="32"/>
      <c r="B4" s="1" t="s">
        <v>2</v>
      </c>
      <c r="C4" s="1" t="s">
        <v>1</v>
      </c>
      <c r="D4" s="1" t="s">
        <v>2</v>
      </c>
      <c r="E4" s="1" t="s">
        <v>2</v>
      </c>
      <c r="F4" s="1" t="s">
        <v>115</v>
      </c>
      <c r="G4" s="2" t="s">
        <v>2</v>
      </c>
      <c r="H4" s="123" t="s">
        <v>123</v>
      </c>
      <c r="I4" s="125"/>
    </row>
    <row r="5" spans="1:9" s="128" customFormat="1" ht="93" customHeight="1" thickBot="1" x14ac:dyDescent="0.3">
      <c r="A5" s="126" t="s">
        <v>6</v>
      </c>
      <c r="B5" s="127" t="s">
        <v>69</v>
      </c>
      <c r="C5" s="127" t="s">
        <v>70</v>
      </c>
      <c r="D5" s="127" t="s">
        <v>53</v>
      </c>
      <c r="E5" s="67" t="s">
        <v>54</v>
      </c>
      <c r="F5" s="67" t="s">
        <v>118</v>
      </c>
      <c r="G5" s="4" t="s">
        <v>55</v>
      </c>
      <c r="H5" s="5" t="s">
        <v>73</v>
      </c>
      <c r="I5" s="5" t="s">
        <v>74</v>
      </c>
    </row>
    <row r="6" spans="1:9" s="16" customFormat="1" ht="14.4" thickBot="1" x14ac:dyDescent="0.35">
      <c r="A6" s="13"/>
      <c r="B6" s="34"/>
      <c r="C6" s="34"/>
      <c r="D6" s="34"/>
      <c r="E6" s="34"/>
      <c r="F6" s="34"/>
      <c r="G6" s="14"/>
      <c r="H6" s="14"/>
      <c r="I6" s="15"/>
    </row>
    <row r="7" spans="1:9" s="16" customFormat="1" x14ac:dyDescent="0.3">
      <c r="A7" s="58" t="s">
        <v>35</v>
      </c>
      <c r="B7" s="83">
        <v>139</v>
      </c>
      <c r="C7" s="20">
        <v>56</v>
      </c>
      <c r="D7" s="19">
        <v>174</v>
      </c>
      <c r="E7" s="83">
        <v>187</v>
      </c>
      <c r="F7" s="20">
        <v>0</v>
      </c>
      <c r="G7" s="19">
        <v>171</v>
      </c>
      <c r="H7" s="71">
        <v>130</v>
      </c>
      <c r="I7" s="42">
        <v>109</v>
      </c>
    </row>
    <row r="8" spans="1:9" s="16" customFormat="1" x14ac:dyDescent="0.3">
      <c r="A8" s="59" t="s">
        <v>36</v>
      </c>
      <c r="B8" s="84">
        <v>164</v>
      </c>
      <c r="C8" s="23">
        <v>122</v>
      </c>
      <c r="D8" s="22">
        <v>256</v>
      </c>
      <c r="E8" s="84">
        <v>269</v>
      </c>
      <c r="F8" s="23">
        <v>2</v>
      </c>
      <c r="G8" s="22">
        <v>250</v>
      </c>
      <c r="H8" s="73">
        <v>200</v>
      </c>
      <c r="I8" s="43">
        <v>148</v>
      </c>
    </row>
    <row r="9" spans="1:9" s="16" customFormat="1" x14ac:dyDescent="0.3">
      <c r="A9" s="59" t="s">
        <v>37</v>
      </c>
      <c r="B9" s="84">
        <v>26</v>
      </c>
      <c r="C9" s="23">
        <v>23</v>
      </c>
      <c r="D9" s="22">
        <v>42</v>
      </c>
      <c r="E9" s="84">
        <v>46</v>
      </c>
      <c r="F9" s="23">
        <v>0</v>
      </c>
      <c r="G9" s="22">
        <v>41</v>
      </c>
      <c r="H9" s="73">
        <v>35</v>
      </c>
      <c r="I9" s="43">
        <v>21</v>
      </c>
    </row>
    <row r="10" spans="1:9" s="16" customFormat="1" x14ac:dyDescent="0.3">
      <c r="A10" s="59" t="s">
        <v>38</v>
      </c>
      <c r="B10" s="84">
        <v>422</v>
      </c>
      <c r="C10" s="23">
        <v>601</v>
      </c>
      <c r="D10" s="22">
        <v>791</v>
      </c>
      <c r="E10" s="84">
        <v>817</v>
      </c>
      <c r="F10" s="23">
        <v>0</v>
      </c>
      <c r="G10" s="22">
        <v>771</v>
      </c>
      <c r="H10" s="73">
        <v>611</v>
      </c>
      <c r="I10" s="43">
        <v>574</v>
      </c>
    </row>
    <row r="11" spans="1:9" s="16" customFormat="1" x14ac:dyDescent="0.3">
      <c r="A11" s="59" t="s">
        <v>39</v>
      </c>
      <c r="B11" s="84">
        <v>260</v>
      </c>
      <c r="C11" s="23">
        <v>286</v>
      </c>
      <c r="D11" s="22">
        <v>463</v>
      </c>
      <c r="E11" s="84">
        <v>461</v>
      </c>
      <c r="F11" s="23">
        <v>0</v>
      </c>
      <c r="G11" s="22">
        <v>432</v>
      </c>
      <c r="H11" s="73">
        <v>306</v>
      </c>
      <c r="I11" s="43">
        <v>343</v>
      </c>
    </row>
    <row r="12" spans="1:9" s="16" customFormat="1" x14ac:dyDescent="0.3">
      <c r="A12" s="59" t="s">
        <v>40</v>
      </c>
      <c r="B12" s="84">
        <v>558</v>
      </c>
      <c r="C12" s="23">
        <v>446</v>
      </c>
      <c r="D12" s="22">
        <v>879</v>
      </c>
      <c r="E12" s="84">
        <v>877</v>
      </c>
      <c r="F12" s="23">
        <v>2</v>
      </c>
      <c r="G12" s="22">
        <v>826</v>
      </c>
      <c r="H12" s="73">
        <v>635</v>
      </c>
      <c r="I12" s="43">
        <v>618</v>
      </c>
    </row>
    <row r="13" spans="1:9" s="16" customFormat="1" x14ac:dyDescent="0.3">
      <c r="A13" s="59" t="s">
        <v>41</v>
      </c>
      <c r="B13" s="84">
        <v>185</v>
      </c>
      <c r="C13" s="23">
        <v>90</v>
      </c>
      <c r="D13" s="22">
        <v>243</v>
      </c>
      <c r="E13" s="84">
        <v>263</v>
      </c>
      <c r="F13" s="23">
        <v>0</v>
      </c>
      <c r="G13" s="22">
        <v>222</v>
      </c>
      <c r="H13" s="73">
        <v>173</v>
      </c>
      <c r="I13" s="43">
        <v>158</v>
      </c>
    </row>
    <row r="14" spans="1:9" s="16" customFormat="1" x14ac:dyDescent="0.3">
      <c r="A14" s="60" t="s">
        <v>42</v>
      </c>
      <c r="B14" s="89">
        <v>31</v>
      </c>
      <c r="C14" s="91">
        <v>12</v>
      </c>
      <c r="D14" s="56">
        <v>36</v>
      </c>
      <c r="E14" s="89">
        <v>35</v>
      </c>
      <c r="F14" s="91">
        <v>0</v>
      </c>
      <c r="G14" s="56">
        <v>36</v>
      </c>
      <c r="H14" s="73">
        <v>33</v>
      </c>
      <c r="I14" s="43">
        <v>25</v>
      </c>
    </row>
    <row r="15" spans="1:9" s="16" customFormat="1" x14ac:dyDescent="0.3">
      <c r="A15" s="61" t="s">
        <v>43</v>
      </c>
      <c r="B15" s="92">
        <v>946</v>
      </c>
      <c r="C15" s="94">
        <v>963</v>
      </c>
      <c r="D15" s="57">
        <v>1493</v>
      </c>
      <c r="E15" s="92">
        <v>1578</v>
      </c>
      <c r="F15" s="94">
        <v>0</v>
      </c>
      <c r="G15" s="57">
        <v>1439</v>
      </c>
      <c r="H15" s="75">
        <v>1204</v>
      </c>
      <c r="I15" s="77">
        <v>1116</v>
      </c>
    </row>
    <row r="16" spans="1:9" s="16" customFormat="1" x14ac:dyDescent="0.3">
      <c r="A16" s="7" t="s">
        <v>0</v>
      </c>
      <c r="B16" s="18">
        <f t="shared" ref="B16:G16" si="0">SUM(B7:B15)</f>
        <v>2731</v>
      </c>
      <c r="C16" s="18">
        <f t="shared" si="0"/>
        <v>2599</v>
      </c>
      <c r="D16" s="18">
        <f t="shared" si="0"/>
        <v>4377</v>
      </c>
      <c r="E16" s="18">
        <f t="shared" si="0"/>
        <v>4533</v>
      </c>
      <c r="F16" s="18">
        <f t="shared" si="0"/>
        <v>4</v>
      </c>
      <c r="G16" s="18">
        <f t="shared" si="0"/>
        <v>4188</v>
      </c>
      <c r="H16" s="18">
        <f>SUM(H7:H15)</f>
        <v>3327</v>
      </c>
      <c r="I16" s="39">
        <f>SUM(I7:I15)</f>
        <v>3112</v>
      </c>
    </row>
    <row r="17" spans="1:9" s="16" customFormat="1" x14ac:dyDescent="0.3">
      <c r="A17" s="17"/>
      <c r="B17" s="17"/>
      <c r="C17" s="17"/>
      <c r="D17" s="17"/>
      <c r="E17" s="17"/>
      <c r="F17" s="17"/>
      <c r="G17" s="11"/>
      <c r="H17" s="11"/>
      <c r="I17" s="11"/>
    </row>
    <row r="18" spans="1:9" s="16" customFormat="1" x14ac:dyDescent="0.3">
      <c r="A18" s="17"/>
      <c r="B18" s="17"/>
      <c r="C18" s="17"/>
      <c r="D18" s="17"/>
      <c r="E18" s="17"/>
      <c r="F18" s="17"/>
      <c r="G18" s="11"/>
      <c r="H18"/>
      <c r="I18"/>
    </row>
    <row r="19" spans="1:9" s="16" customFormat="1" x14ac:dyDescent="0.3">
      <c r="A19" s="17"/>
      <c r="B19" s="17"/>
      <c r="C19" s="17"/>
      <c r="D19" s="17"/>
      <c r="E19" s="17"/>
      <c r="F19" s="17"/>
      <c r="G19" s="11"/>
      <c r="H19"/>
      <c r="I19"/>
    </row>
    <row r="20" spans="1:9" s="16" customFormat="1" x14ac:dyDescent="0.3">
      <c r="A20" s="17"/>
      <c r="B20" s="17"/>
      <c r="C20" s="17"/>
      <c r="D20" s="17"/>
      <c r="E20" s="17"/>
      <c r="F20" s="17"/>
      <c r="G20" s="11"/>
      <c r="H20"/>
      <c r="I20"/>
    </row>
    <row r="21" spans="1:9" s="16" customFormat="1" x14ac:dyDescent="0.3">
      <c r="A21" s="17"/>
      <c r="B21" s="17"/>
      <c r="C21" s="17"/>
      <c r="D21" s="17"/>
      <c r="E21" s="17"/>
      <c r="F21" s="17"/>
      <c r="G21" s="11"/>
      <c r="H21"/>
      <c r="I21"/>
    </row>
    <row r="22" spans="1:9" s="16" customFormat="1" x14ac:dyDescent="0.3">
      <c r="A22" s="17"/>
      <c r="B22" s="17"/>
      <c r="C22" s="17"/>
      <c r="D22" s="17"/>
      <c r="E22" s="17"/>
      <c r="F22" s="17"/>
      <c r="G22" s="11"/>
      <c r="H22"/>
      <c r="I22"/>
    </row>
    <row r="23" spans="1:9" s="16" customFormat="1" x14ac:dyDescent="0.3">
      <c r="A23" s="17"/>
      <c r="B23" s="17"/>
      <c r="C23" s="17"/>
      <c r="D23" s="17"/>
      <c r="E23" s="17"/>
      <c r="F23" s="17"/>
      <c r="G23" s="11"/>
      <c r="H23"/>
      <c r="I23"/>
    </row>
    <row r="24" spans="1:9" s="16" customFormat="1" x14ac:dyDescent="0.3">
      <c r="A24" s="17"/>
      <c r="B24" s="17"/>
      <c r="C24" s="17"/>
      <c r="D24" s="17"/>
      <c r="E24" s="17"/>
      <c r="F24" s="17"/>
      <c r="G24" s="11"/>
      <c r="H24"/>
      <c r="I24"/>
    </row>
    <row r="25" spans="1:9" s="16" customFormat="1" x14ac:dyDescent="0.3">
      <c r="A25" s="17"/>
      <c r="B25" s="17"/>
      <c r="C25" s="17"/>
      <c r="D25" s="17"/>
      <c r="E25" s="17"/>
      <c r="F25" s="17"/>
      <c r="G25" s="11"/>
      <c r="H25"/>
      <c r="I25"/>
    </row>
    <row r="26" spans="1:9" s="16" customFormat="1" x14ac:dyDescent="0.3">
      <c r="A26" s="17"/>
      <c r="B26" s="17"/>
      <c r="C26" s="17"/>
      <c r="D26" s="17"/>
      <c r="E26" s="17"/>
      <c r="F26" s="17"/>
      <c r="G26" s="11"/>
      <c r="H26"/>
      <c r="I26"/>
    </row>
    <row r="27" spans="1:9" s="16" customFormat="1" x14ac:dyDescent="0.3">
      <c r="A27" s="17"/>
      <c r="B27" s="17"/>
      <c r="C27" s="17"/>
      <c r="D27" s="17"/>
      <c r="E27" s="17"/>
      <c r="F27" s="17"/>
      <c r="G27" s="11"/>
      <c r="H27"/>
      <c r="I27"/>
    </row>
    <row r="28" spans="1:9" s="16" customFormat="1" x14ac:dyDescent="0.3">
      <c r="A28" s="17"/>
      <c r="B28" s="17"/>
      <c r="C28" s="17"/>
      <c r="D28" s="17"/>
      <c r="E28" s="17"/>
      <c r="F28" s="17"/>
      <c r="G28" s="11"/>
      <c r="H28"/>
      <c r="I28"/>
    </row>
    <row r="29" spans="1:9" s="16" customFormat="1" x14ac:dyDescent="0.3">
      <c r="A29" s="17"/>
      <c r="B29" s="17"/>
      <c r="C29" s="17"/>
      <c r="D29" s="17"/>
      <c r="E29" s="17"/>
      <c r="F29" s="17"/>
      <c r="G29" s="11"/>
      <c r="H29"/>
      <c r="I29"/>
    </row>
    <row r="30" spans="1:9" s="16" customFormat="1" x14ac:dyDescent="0.3">
      <c r="A30" s="17"/>
      <c r="B30" s="17"/>
      <c r="C30" s="17"/>
      <c r="D30" s="17"/>
      <c r="E30" s="17"/>
      <c r="F30" s="17"/>
      <c r="G30" s="11"/>
      <c r="H30"/>
      <c r="I30"/>
    </row>
    <row r="31" spans="1:9" s="16" customFormat="1" x14ac:dyDescent="0.3">
      <c r="A31" s="17"/>
      <c r="B31" s="17"/>
      <c r="C31" s="17"/>
      <c r="D31" s="17"/>
      <c r="E31" s="17"/>
      <c r="F31" s="17"/>
      <c r="G31" s="11"/>
      <c r="H31"/>
      <c r="I31"/>
    </row>
    <row r="32" spans="1:9" s="16" customFormat="1" x14ac:dyDescent="0.3">
      <c r="A32" s="17"/>
      <c r="B32" s="17"/>
      <c r="C32" s="17"/>
      <c r="D32" s="17"/>
      <c r="E32" s="17"/>
      <c r="F32" s="17"/>
      <c r="G32" s="11"/>
      <c r="H32"/>
      <c r="I32"/>
    </row>
    <row r="33" spans="1:9" s="16" customFormat="1" x14ac:dyDescent="0.3">
      <c r="A33" s="17"/>
      <c r="B33" s="17"/>
      <c r="C33" s="17"/>
      <c r="D33" s="17"/>
      <c r="E33" s="17"/>
      <c r="F33" s="17"/>
      <c r="G33" s="11"/>
      <c r="H33"/>
      <c r="I33"/>
    </row>
    <row r="34" spans="1:9" s="16" customFormat="1" x14ac:dyDescent="0.3">
      <c r="A34" s="17"/>
      <c r="B34" s="17"/>
      <c r="C34" s="17"/>
      <c r="D34" s="17"/>
      <c r="E34" s="17"/>
      <c r="F34" s="17"/>
      <c r="G34" s="11"/>
      <c r="H34"/>
      <c r="I34"/>
    </row>
    <row r="35" spans="1:9" s="16" customFormat="1" x14ac:dyDescent="0.3">
      <c r="A35" s="17"/>
      <c r="B35" s="17"/>
      <c r="C35" s="17"/>
      <c r="D35" s="17"/>
      <c r="E35" s="17"/>
      <c r="F35" s="17"/>
      <c r="G35" s="11"/>
      <c r="H35"/>
      <c r="I35"/>
    </row>
    <row r="36" spans="1:9" s="16" customFormat="1" x14ac:dyDescent="0.3">
      <c r="A36" s="17"/>
      <c r="B36" s="17"/>
      <c r="C36" s="17"/>
      <c r="D36" s="17"/>
      <c r="E36" s="17"/>
      <c r="F36" s="17"/>
      <c r="G36" s="11"/>
      <c r="H36"/>
      <c r="I36"/>
    </row>
    <row r="37" spans="1:9" s="16" customFormat="1" x14ac:dyDescent="0.3">
      <c r="A37" s="17"/>
      <c r="B37" s="17"/>
      <c r="C37" s="17"/>
      <c r="D37" s="17"/>
      <c r="E37" s="17"/>
      <c r="F37" s="17"/>
      <c r="G37" s="11"/>
      <c r="H37"/>
      <c r="I37"/>
    </row>
    <row r="38" spans="1:9" s="16" customFormat="1" x14ac:dyDescent="0.3">
      <c r="A38" s="17"/>
      <c r="B38" s="17"/>
      <c r="C38" s="17"/>
      <c r="D38" s="17"/>
      <c r="E38" s="17"/>
      <c r="F38" s="17"/>
      <c r="G38" s="11"/>
      <c r="H38"/>
      <c r="I38"/>
    </row>
    <row r="39" spans="1:9" s="16" customFormat="1" x14ac:dyDescent="0.3">
      <c r="A39" s="17"/>
      <c r="B39" s="17"/>
      <c r="C39" s="17"/>
      <c r="D39" s="17"/>
      <c r="E39" s="17"/>
      <c r="F39" s="17"/>
      <c r="G39" s="11"/>
      <c r="H39"/>
      <c r="I39"/>
    </row>
    <row r="40" spans="1:9" s="16" customFormat="1" x14ac:dyDescent="0.3">
      <c r="A40" s="17"/>
      <c r="B40" s="17"/>
      <c r="C40" s="17"/>
      <c r="D40" s="17"/>
      <c r="E40" s="17"/>
      <c r="F40" s="17"/>
      <c r="G40" s="11"/>
      <c r="H40"/>
      <c r="I40"/>
    </row>
    <row r="41" spans="1:9" s="16" customFormat="1" x14ac:dyDescent="0.3">
      <c r="A41" s="17"/>
      <c r="B41" s="17"/>
      <c r="C41" s="17"/>
      <c r="D41" s="17"/>
      <c r="E41" s="17"/>
      <c r="F41" s="17"/>
      <c r="G41" s="11"/>
      <c r="H41"/>
      <c r="I41"/>
    </row>
    <row r="42" spans="1:9" s="16" customFormat="1" x14ac:dyDescent="0.3">
      <c r="A42" s="17"/>
      <c r="B42" s="17"/>
      <c r="C42" s="17"/>
      <c r="D42" s="17"/>
      <c r="E42" s="17"/>
      <c r="F42" s="17"/>
      <c r="G42" s="11"/>
      <c r="H42"/>
      <c r="I42"/>
    </row>
    <row r="43" spans="1:9" s="16" customFormat="1" x14ac:dyDescent="0.3">
      <c r="A43" s="17"/>
      <c r="B43" s="17"/>
      <c r="C43" s="17"/>
      <c r="D43" s="17"/>
      <c r="E43" s="17"/>
      <c r="F43" s="17"/>
      <c r="G43" s="11"/>
      <c r="H43"/>
      <c r="I43"/>
    </row>
    <row r="44" spans="1:9" s="16" customFormat="1" x14ac:dyDescent="0.3">
      <c r="A44" s="17"/>
      <c r="B44" s="17"/>
      <c r="C44" s="17"/>
      <c r="D44" s="17"/>
      <c r="E44" s="17"/>
      <c r="F44" s="17"/>
      <c r="G44" s="11"/>
      <c r="H44"/>
      <c r="I44"/>
    </row>
    <row r="45" spans="1:9" s="16" customFormat="1" x14ac:dyDescent="0.3">
      <c r="A45" s="17"/>
      <c r="B45" s="17"/>
      <c r="C45" s="17"/>
      <c r="D45" s="17"/>
      <c r="E45" s="17"/>
      <c r="F45" s="17"/>
      <c r="G45" s="11"/>
      <c r="H45"/>
      <c r="I45"/>
    </row>
    <row r="46" spans="1:9" s="16" customFormat="1" x14ac:dyDescent="0.3">
      <c r="A46" s="17"/>
      <c r="B46" s="17"/>
      <c r="C46" s="17"/>
      <c r="D46" s="17"/>
      <c r="E46" s="17"/>
      <c r="F46" s="17"/>
      <c r="G46" s="11"/>
      <c r="H46"/>
      <c r="I46"/>
    </row>
    <row r="47" spans="1:9" s="16" customFormat="1" x14ac:dyDescent="0.3">
      <c r="A47" s="17"/>
      <c r="B47" s="17"/>
      <c r="C47" s="17"/>
      <c r="D47" s="17"/>
      <c r="E47" s="17"/>
      <c r="F47" s="17"/>
      <c r="G47" s="11"/>
      <c r="H47"/>
      <c r="I47"/>
    </row>
    <row r="48" spans="1:9" s="16" customFormat="1" x14ac:dyDescent="0.3">
      <c r="A48" s="17"/>
      <c r="B48" s="17"/>
      <c r="C48" s="17"/>
      <c r="D48" s="17"/>
      <c r="E48" s="17"/>
      <c r="F48" s="17"/>
      <c r="G48" s="11"/>
      <c r="H48"/>
      <c r="I48"/>
    </row>
    <row r="49" spans="1:9" s="16" customFormat="1" x14ac:dyDescent="0.3">
      <c r="A49" s="17"/>
      <c r="B49" s="17"/>
      <c r="C49" s="17"/>
      <c r="D49" s="17"/>
      <c r="E49" s="17"/>
      <c r="F49" s="17"/>
      <c r="G49" s="11"/>
      <c r="H49"/>
      <c r="I49"/>
    </row>
    <row r="50" spans="1:9" s="16" customFormat="1" x14ac:dyDescent="0.3">
      <c r="A50" s="17"/>
      <c r="B50" s="17"/>
      <c r="C50" s="17"/>
      <c r="D50" s="17"/>
      <c r="E50" s="17"/>
      <c r="F50" s="17"/>
      <c r="G50" s="11"/>
      <c r="H50"/>
      <c r="I50"/>
    </row>
    <row r="51" spans="1:9" s="16" customFormat="1" x14ac:dyDescent="0.3">
      <c r="A51" s="17"/>
      <c r="B51" s="17"/>
      <c r="C51" s="17"/>
      <c r="D51" s="17"/>
      <c r="E51" s="17"/>
      <c r="F51" s="17"/>
      <c r="G51" s="11"/>
      <c r="H51"/>
      <c r="I51"/>
    </row>
    <row r="52" spans="1:9" s="16" customFormat="1" x14ac:dyDescent="0.3">
      <c r="A52" s="17"/>
      <c r="B52" s="17"/>
      <c r="C52" s="17"/>
      <c r="D52" s="17"/>
      <c r="E52" s="17"/>
      <c r="F52" s="17"/>
      <c r="G52" s="11"/>
      <c r="H52"/>
      <c r="I52"/>
    </row>
    <row r="53" spans="1:9" s="16" customFormat="1" x14ac:dyDescent="0.3">
      <c r="A53" s="17"/>
      <c r="B53" s="17"/>
      <c r="C53" s="17"/>
      <c r="D53" s="17"/>
      <c r="E53" s="17"/>
      <c r="F53" s="17"/>
      <c r="G53" s="11"/>
      <c r="H53"/>
      <c r="I53"/>
    </row>
    <row r="54" spans="1:9" s="16" customFormat="1" x14ac:dyDescent="0.3">
      <c r="A54" s="17"/>
      <c r="B54" s="17"/>
      <c r="C54" s="17"/>
      <c r="D54" s="17"/>
      <c r="E54" s="17"/>
      <c r="F54" s="17"/>
      <c r="G54" s="11"/>
      <c r="H54"/>
      <c r="I54"/>
    </row>
    <row r="55" spans="1:9" s="16" customFormat="1" x14ac:dyDescent="0.3">
      <c r="A55" s="17"/>
      <c r="B55" s="17"/>
      <c r="C55" s="17"/>
      <c r="D55" s="17"/>
      <c r="E55" s="17"/>
      <c r="F55" s="17"/>
      <c r="G55" s="11"/>
      <c r="H55"/>
      <c r="I55"/>
    </row>
    <row r="56" spans="1:9" s="16" customFormat="1" x14ac:dyDescent="0.3">
      <c r="A56" s="17"/>
      <c r="B56" s="17"/>
      <c r="C56" s="17"/>
      <c r="D56" s="17"/>
      <c r="E56" s="17"/>
      <c r="F56" s="17"/>
      <c r="G56" s="11"/>
      <c r="H56"/>
      <c r="I56"/>
    </row>
    <row r="57" spans="1:9" s="16" customFormat="1" x14ac:dyDescent="0.3">
      <c r="A57" s="17"/>
      <c r="B57" s="17"/>
      <c r="C57" s="17"/>
      <c r="D57" s="17"/>
      <c r="E57" s="17"/>
      <c r="F57" s="17"/>
      <c r="G57" s="11"/>
      <c r="H57"/>
      <c r="I57"/>
    </row>
    <row r="58" spans="1:9" s="16" customFormat="1" x14ac:dyDescent="0.3">
      <c r="A58" s="17"/>
      <c r="B58" s="17"/>
      <c r="C58" s="17"/>
      <c r="D58" s="17"/>
      <c r="E58" s="17"/>
      <c r="F58" s="17"/>
      <c r="G58" s="11"/>
      <c r="H58"/>
      <c r="I58"/>
    </row>
    <row r="59" spans="1:9" s="16" customFormat="1" x14ac:dyDescent="0.3">
      <c r="A59" s="17"/>
      <c r="B59" s="17"/>
      <c r="C59" s="17"/>
      <c r="D59" s="17"/>
      <c r="E59" s="17"/>
      <c r="F59" s="17"/>
      <c r="G59" s="11"/>
      <c r="H59"/>
      <c r="I59"/>
    </row>
    <row r="60" spans="1:9" s="16" customFormat="1" x14ac:dyDescent="0.3">
      <c r="A60" s="17"/>
      <c r="B60" s="17"/>
      <c r="C60" s="17"/>
      <c r="D60" s="17"/>
      <c r="E60" s="17"/>
      <c r="F60" s="17"/>
      <c r="G60" s="11"/>
      <c r="H60"/>
      <c r="I60"/>
    </row>
    <row r="61" spans="1:9" s="16" customFormat="1" x14ac:dyDescent="0.3">
      <c r="A61" s="17"/>
      <c r="B61" s="17"/>
      <c r="C61" s="17"/>
      <c r="D61" s="17"/>
      <c r="E61" s="17"/>
      <c r="F61" s="17"/>
      <c r="G61" s="11"/>
      <c r="H61"/>
      <c r="I61"/>
    </row>
    <row r="62" spans="1:9" s="16" customFormat="1" x14ac:dyDescent="0.3">
      <c r="A62" s="17"/>
      <c r="B62" s="17"/>
      <c r="C62" s="17"/>
      <c r="D62" s="17"/>
      <c r="E62" s="17"/>
      <c r="F62" s="17"/>
      <c r="G62" s="11"/>
      <c r="H62"/>
      <c r="I62"/>
    </row>
    <row r="63" spans="1:9" s="16" customFormat="1" x14ac:dyDescent="0.3">
      <c r="A63" s="17"/>
      <c r="B63" s="17"/>
      <c r="C63" s="17"/>
      <c r="D63" s="17"/>
      <c r="E63" s="17"/>
      <c r="F63" s="17"/>
      <c r="G63" s="11"/>
      <c r="H63"/>
      <c r="I63"/>
    </row>
    <row r="64" spans="1:9" s="16" customFormat="1" x14ac:dyDescent="0.3">
      <c r="A64" s="17"/>
      <c r="B64" s="17"/>
      <c r="C64" s="17"/>
      <c r="D64" s="17"/>
      <c r="E64" s="17"/>
      <c r="F64" s="17"/>
      <c r="G64" s="11"/>
      <c r="H64"/>
      <c r="I64"/>
    </row>
    <row r="65" spans="1:9" s="16" customFormat="1" x14ac:dyDescent="0.3">
      <c r="A65" s="17"/>
      <c r="B65" s="17"/>
      <c r="C65" s="17"/>
      <c r="D65" s="17"/>
      <c r="E65" s="17"/>
      <c r="F65" s="17"/>
      <c r="G65" s="11"/>
      <c r="H65"/>
      <c r="I65"/>
    </row>
    <row r="66" spans="1:9" s="16" customFormat="1" x14ac:dyDescent="0.3">
      <c r="A66" s="17"/>
      <c r="B66" s="17"/>
      <c r="C66" s="17"/>
      <c r="D66" s="17"/>
      <c r="E66" s="17"/>
      <c r="F66" s="17"/>
      <c r="G66" s="11"/>
      <c r="H66"/>
      <c r="I66"/>
    </row>
    <row r="67" spans="1:9" s="16" customFormat="1" x14ac:dyDescent="0.3">
      <c r="A67" s="17"/>
      <c r="B67" s="17"/>
      <c r="C67" s="17"/>
      <c r="D67" s="17"/>
      <c r="E67" s="17"/>
      <c r="F67" s="17"/>
      <c r="G67" s="11"/>
      <c r="H67"/>
      <c r="I67"/>
    </row>
    <row r="68" spans="1:9" s="16" customFormat="1" x14ac:dyDescent="0.3">
      <c r="A68" s="17"/>
      <c r="B68" s="17"/>
      <c r="C68" s="17"/>
      <c r="D68" s="17"/>
      <c r="E68" s="17"/>
      <c r="F68" s="17"/>
      <c r="G68" s="11"/>
      <c r="H68"/>
      <c r="I68"/>
    </row>
    <row r="69" spans="1:9" s="16" customFormat="1" x14ac:dyDescent="0.3">
      <c r="A69" s="17"/>
      <c r="B69" s="17"/>
      <c r="C69" s="17"/>
      <c r="D69" s="17"/>
      <c r="E69" s="17"/>
      <c r="F69" s="17"/>
      <c r="G69" s="11"/>
      <c r="H69"/>
      <c r="I69"/>
    </row>
    <row r="70" spans="1:9" s="16" customFormat="1" x14ac:dyDescent="0.3">
      <c r="A70" s="17"/>
      <c r="B70" s="17"/>
      <c r="C70" s="17"/>
      <c r="D70" s="17"/>
      <c r="E70" s="17"/>
      <c r="F70" s="17"/>
      <c r="G70" s="11"/>
      <c r="H70"/>
      <c r="I70"/>
    </row>
    <row r="71" spans="1:9" s="16" customFormat="1" x14ac:dyDescent="0.3">
      <c r="A71" s="17"/>
      <c r="B71" s="17"/>
      <c r="C71" s="17"/>
      <c r="D71" s="17"/>
      <c r="E71" s="17"/>
      <c r="F71" s="17"/>
      <c r="G71" s="11"/>
      <c r="H71"/>
      <c r="I71"/>
    </row>
    <row r="72" spans="1:9" s="16" customFormat="1" x14ac:dyDescent="0.3">
      <c r="A72" s="17"/>
      <c r="B72" s="17"/>
      <c r="C72" s="17"/>
      <c r="D72" s="17"/>
      <c r="E72" s="17"/>
      <c r="F72" s="17"/>
      <c r="G72" s="11"/>
      <c r="H72"/>
      <c r="I72"/>
    </row>
    <row r="73" spans="1:9" s="16" customFormat="1" x14ac:dyDescent="0.3">
      <c r="A73" s="17"/>
      <c r="B73" s="17"/>
      <c r="C73" s="17"/>
      <c r="D73" s="17"/>
      <c r="E73" s="17"/>
      <c r="F73" s="17"/>
      <c r="G73" s="11"/>
      <c r="H73"/>
      <c r="I73"/>
    </row>
    <row r="74" spans="1:9" s="16" customFormat="1" x14ac:dyDescent="0.3">
      <c r="A74" s="17"/>
      <c r="B74" s="17"/>
      <c r="C74" s="17"/>
      <c r="D74" s="17"/>
      <c r="E74" s="17"/>
      <c r="F74" s="17"/>
      <c r="G74" s="11"/>
      <c r="H74"/>
      <c r="I74"/>
    </row>
    <row r="75" spans="1:9" s="16" customFormat="1" x14ac:dyDescent="0.3">
      <c r="A75" s="17"/>
      <c r="B75" s="17"/>
      <c r="C75" s="17"/>
      <c r="D75" s="17"/>
      <c r="E75" s="17"/>
      <c r="F75" s="17"/>
      <c r="G75" s="11"/>
      <c r="H75"/>
      <c r="I75"/>
    </row>
    <row r="76" spans="1:9" s="16" customFormat="1" x14ac:dyDescent="0.3">
      <c r="A76" s="17"/>
      <c r="B76" s="17"/>
      <c r="C76" s="17"/>
      <c r="D76" s="17"/>
      <c r="E76" s="17"/>
      <c r="F76" s="17"/>
      <c r="G76" s="11"/>
      <c r="H76"/>
      <c r="I76"/>
    </row>
    <row r="77" spans="1:9" s="16" customFormat="1" x14ac:dyDescent="0.3">
      <c r="A77" s="17"/>
      <c r="B77" s="17"/>
      <c r="C77" s="17"/>
      <c r="D77" s="17"/>
      <c r="E77" s="17"/>
      <c r="F77" s="17"/>
      <c r="G77" s="11"/>
      <c r="H77"/>
      <c r="I77"/>
    </row>
    <row r="78" spans="1:9" s="16" customFormat="1" x14ac:dyDescent="0.3">
      <c r="A78" s="17"/>
      <c r="B78" s="17"/>
      <c r="C78" s="17"/>
      <c r="D78" s="17"/>
      <c r="E78" s="17"/>
      <c r="F78" s="17"/>
      <c r="G78" s="11"/>
      <c r="H78"/>
      <c r="I78"/>
    </row>
    <row r="79" spans="1:9" s="16" customFormat="1" x14ac:dyDescent="0.3">
      <c r="A79" s="17"/>
      <c r="B79" s="17"/>
      <c r="C79" s="17"/>
      <c r="D79" s="17"/>
      <c r="E79" s="17"/>
      <c r="F79" s="17"/>
      <c r="G79" s="11"/>
      <c r="H79"/>
      <c r="I79"/>
    </row>
    <row r="80" spans="1:9" s="16" customFormat="1" x14ac:dyDescent="0.3">
      <c r="A80" s="17"/>
      <c r="B80" s="17"/>
      <c r="C80" s="17"/>
      <c r="D80" s="17"/>
      <c r="E80" s="17"/>
      <c r="F80" s="17"/>
      <c r="G80" s="11"/>
      <c r="H80"/>
      <c r="I80"/>
    </row>
    <row r="81" spans="1:9" s="16" customFormat="1" x14ac:dyDescent="0.3">
      <c r="A81" s="17"/>
      <c r="B81" s="17"/>
      <c r="C81" s="17"/>
      <c r="D81" s="17"/>
      <c r="E81" s="17"/>
      <c r="F81" s="17"/>
      <c r="G81" s="11"/>
      <c r="H81"/>
      <c r="I81"/>
    </row>
    <row r="82" spans="1:9" s="16" customFormat="1" x14ac:dyDescent="0.3">
      <c r="A82" s="17"/>
      <c r="B82" s="17"/>
      <c r="C82" s="17"/>
      <c r="D82" s="17"/>
      <c r="E82" s="17"/>
      <c r="F82" s="17"/>
      <c r="G82" s="11"/>
      <c r="H82"/>
      <c r="I82"/>
    </row>
    <row r="83" spans="1:9" s="16" customFormat="1" x14ac:dyDescent="0.3">
      <c r="A83" s="17"/>
      <c r="B83" s="17"/>
      <c r="C83" s="17"/>
      <c r="D83" s="17"/>
      <c r="E83" s="17"/>
      <c r="F83" s="17"/>
      <c r="G83" s="11"/>
      <c r="H83"/>
      <c r="I83"/>
    </row>
    <row r="84" spans="1:9" s="16" customFormat="1" x14ac:dyDescent="0.3">
      <c r="A84" s="17"/>
      <c r="B84" s="17"/>
      <c r="C84" s="17"/>
      <c r="D84" s="17"/>
      <c r="E84" s="17"/>
      <c r="F84" s="17"/>
      <c r="G84" s="11"/>
      <c r="H84"/>
      <c r="I84"/>
    </row>
    <row r="85" spans="1:9" s="16" customFormat="1" x14ac:dyDescent="0.3">
      <c r="A85" s="17"/>
      <c r="B85" s="17"/>
      <c r="C85" s="17"/>
      <c r="D85" s="17"/>
      <c r="E85" s="17"/>
      <c r="F85" s="17"/>
      <c r="G85" s="11"/>
      <c r="H85"/>
      <c r="I85"/>
    </row>
    <row r="86" spans="1:9" s="16" customFormat="1" x14ac:dyDescent="0.3">
      <c r="A86" s="17"/>
      <c r="B86" s="17"/>
      <c r="C86" s="17"/>
      <c r="D86" s="17"/>
      <c r="E86" s="17"/>
      <c r="F86" s="17"/>
      <c r="G86" s="11"/>
      <c r="H86"/>
      <c r="I86"/>
    </row>
    <row r="87" spans="1:9" s="16" customFormat="1" x14ac:dyDescent="0.3">
      <c r="A87" s="17"/>
      <c r="B87" s="17"/>
      <c r="C87" s="17"/>
      <c r="D87" s="17"/>
      <c r="E87" s="17"/>
      <c r="F87" s="17"/>
      <c r="G87" s="11"/>
      <c r="H87"/>
      <c r="I87"/>
    </row>
    <row r="88" spans="1:9" s="16" customFormat="1" x14ac:dyDescent="0.3">
      <c r="A88" s="17"/>
      <c r="B88" s="17"/>
      <c r="C88" s="17"/>
      <c r="D88" s="17"/>
      <c r="E88" s="17"/>
      <c r="F88" s="17"/>
      <c r="G88" s="11"/>
      <c r="H88"/>
      <c r="I88"/>
    </row>
    <row r="89" spans="1:9" s="16" customFormat="1" x14ac:dyDescent="0.3">
      <c r="A89" s="17"/>
      <c r="B89" s="17"/>
      <c r="C89" s="17"/>
      <c r="D89" s="17"/>
      <c r="E89" s="17"/>
      <c r="F89" s="17"/>
      <c r="G89" s="11"/>
      <c r="H89"/>
      <c r="I89"/>
    </row>
    <row r="90" spans="1:9" s="16" customFormat="1" x14ac:dyDescent="0.3">
      <c r="A90" s="17"/>
      <c r="B90" s="17"/>
      <c r="C90" s="17"/>
      <c r="D90" s="17"/>
      <c r="E90" s="17"/>
      <c r="F90" s="17"/>
      <c r="G90" s="11"/>
      <c r="H90"/>
      <c r="I90"/>
    </row>
    <row r="91" spans="1:9" s="16" customFormat="1" x14ac:dyDescent="0.3">
      <c r="A91" s="17"/>
      <c r="B91" s="17"/>
      <c r="C91" s="17"/>
      <c r="D91" s="17"/>
      <c r="E91" s="17"/>
      <c r="F91" s="17"/>
      <c r="G91" s="11"/>
      <c r="H91"/>
      <c r="I91"/>
    </row>
    <row r="92" spans="1:9" s="16" customFormat="1" x14ac:dyDescent="0.3">
      <c r="A92" s="17"/>
      <c r="B92" s="17"/>
      <c r="C92" s="17"/>
      <c r="D92" s="17"/>
      <c r="E92" s="17"/>
      <c r="F92" s="17"/>
      <c r="G92" s="11"/>
      <c r="H92"/>
      <c r="I92"/>
    </row>
    <row r="93" spans="1:9" s="16" customFormat="1" x14ac:dyDescent="0.3">
      <c r="A93" s="17"/>
      <c r="B93" s="17"/>
      <c r="C93" s="17"/>
      <c r="D93" s="17"/>
      <c r="E93" s="17"/>
      <c r="F93" s="17"/>
      <c r="G93" s="11"/>
      <c r="H93"/>
      <c r="I93"/>
    </row>
    <row r="94" spans="1:9" s="16" customFormat="1" x14ac:dyDescent="0.3">
      <c r="A94" s="17"/>
      <c r="B94" s="17"/>
      <c r="C94" s="17"/>
      <c r="D94" s="17"/>
      <c r="E94" s="17"/>
      <c r="F94" s="17"/>
      <c r="G94" s="11"/>
      <c r="H94"/>
      <c r="I94"/>
    </row>
    <row r="95" spans="1:9" s="16" customFormat="1" x14ac:dyDescent="0.3">
      <c r="A95" s="17"/>
      <c r="B95" s="17"/>
      <c r="C95" s="17"/>
      <c r="D95" s="17"/>
      <c r="E95" s="17"/>
      <c r="F95" s="17"/>
      <c r="G95" s="11"/>
      <c r="H95"/>
      <c r="I95"/>
    </row>
    <row r="96" spans="1:9" s="16" customFormat="1" x14ac:dyDescent="0.3">
      <c r="A96" s="17"/>
      <c r="B96" s="17"/>
      <c r="C96" s="17"/>
      <c r="D96" s="17"/>
      <c r="E96" s="17"/>
      <c r="F96" s="17"/>
      <c r="G96" s="11"/>
      <c r="H96"/>
      <c r="I96"/>
    </row>
    <row r="97" spans="1:9" s="16" customFormat="1" x14ac:dyDescent="0.3">
      <c r="A97" s="17"/>
      <c r="B97" s="17"/>
      <c r="C97" s="17"/>
      <c r="D97" s="17"/>
      <c r="E97" s="17"/>
      <c r="F97" s="17"/>
      <c r="G97" s="11"/>
      <c r="H97"/>
      <c r="I97"/>
    </row>
    <row r="98" spans="1:9" s="16" customFormat="1" x14ac:dyDescent="0.3">
      <c r="A98" s="17"/>
      <c r="B98" s="17"/>
      <c r="C98" s="17"/>
      <c r="D98" s="17"/>
      <c r="E98" s="17"/>
      <c r="F98" s="17"/>
      <c r="G98" s="11"/>
      <c r="H98"/>
      <c r="I98"/>
    </row>
    <row r="99" spans="1:9" s="16" customFormat="1" x14ac:dyDescent="0.3">
      <c r="A99" s="17"/>
      <c r="B99" s="17"/>
      <c r="C99" s="17"/>
      <c r="D99" s="17"/>
      <c r="E99" s="17"/>
      <c r="F99" s="17"/>
      <c r="G99" s="11"/>
      <c r="H99"/>
      <c r="I99"/>
    </row>
    <row r="100" spans="1:9" s="16" customFormat="1" x14ac:dyDescent="0.3">
      <c r="A100" s="17"/>
      <c r="B100" s="17"/>
      <c r="C100" s="17"/>
      <c r="D100" s="17"/>
      <c r="E100" s="17"/>
      <c r="F100" s="17"/>
      <c r="G100" s="11"/>
      <c r="H100"/>
      <c r="I100"/>
    </row>
    <row r="101" spans="1:9" s="16" customFormat="1" x14ac:dyDescent="0.3">
      <c r="A101" s="17"/>
      <c r="B101" s="17"/>
      <c r="C101" s="17"/>
      <c r="D101" s="17"/>
      <c r="E101" s="17"/>
      <c r="F101" s="17"/>
      <c r="G101" s="11"/>
      <c r="H101"/>
      <c r="I101"/>
    </row>
    <row r="102" spans="1:9" s="16" customFormat="1" x14ac:dyDescent="0.3">
      <c r="A102" s="17"/>
      <c r="B102" s="17"/>
      <c r="C102" s="17"/>
      <c r="D102" s="17"/>
      <c r="E102" s="17"/>
      <c r="F102" s="17"/>
      <c r="G102" s="11"/>
      <c r="H102"/>
      <c r="I102"/>
    </row>
    <row r="103" spans="1:9" s="16" customFormat="1" x14ac:dyDescent="0.3">
      <c r="A103" s="17"/>
      <c r="B103" s="17"/>
      <c r="C103" s="17"/>
      <c r="D103" s="17"/>
      <c r="E103" s="17"/>
      <c r="F103" s="17"/>
      <c r="G103" s="11"/>
      <c r="H103"/>
      <c r="I103"/>
    </row>
    <row r="104" spans="1:9" s="16" customFormat="1" x14ac:dyDescent="0.3">
      <c r="A104" s="17"/>
      <c r="B104" s="17"/>
      <c r="C104" s="17"/>
      <c r="D104" s="17"/>
      <c r="E104" s="17"/>
      <c r="F104" s="17"/>
      <c r="G104" s="11"/>
      <c r="H104"/>
      <c r="I104"/>
    </row>
    <row r="105" spans="1:9" s="16" customFormat="1" x14ac:dyDescent="0.3">
      <c r="A105" s="17"/>
      <c r="B105" s="17"/>
      <c r="C105" s="17"/>
      <c r="D105" s="17"/>
      <c r="E105" s="17"/>
      <c r="F105" s="17"/>
      <c r="G105" s="11"/>
      <c r="H105"/>
      <c r="I105"/>
    </row>
    <row r="106" spans="1:9" s="16" customFormat="1" x14ac:dyDescent="0.3">
      <c r="A106" s="17"/>
      <c r="B106" s="17"/>
      <c r="C106" s="17"/>
      <c r="D106" s="17"/>
      <c r="E106" s="17"/>
      <c r="F106" s="17"/>
      <c r="G106" s="11"/>
      <c r="H106"/>
      <c r="I106"/>
    </row>
    <row r="107" spans="1:9" s="16" customFormat="1" x14ac:dyDescent="0.3">
      <c r="A107" s="17"/>
      <c r="B107" s="17"/>
      <c r="C107" s="17"/>
      <c r="D107" s="17"/>
      <c r="E107" s="17"/>
      <c r="F107" s="17"/>
      <c r="G107" s="11"/>
      <c r="H107"/>
      <c r="I107"/>
    </row>
    <row r="108" spans="1:9" s="16" customFormat="1" x14ac:dyDescent="0.3">
      <c r="A108" s="17"/>
      <c r="B108" s="17"/>
      <c r="C108" s="17"/>
      <c r="D108" s="17"/>
      <c r="E108" s="17"/>
      <c r="F108" s="17"/>
      <c r="G108" s="11"/>
      <c r="H108"/>
      <c r="I108"/>
    </row>
    <row r="109" spans="1:9" s="16" customFormat="1" x14ac:dyDescent="0.3">
      <c r="A109" s="17"/>
      <c r="B109" s="17"/>
      <c r="C109" s="17"/>
      <c r="D109" s="17"/>
      <c r="E109" s="17"/>
      <c r="F109" s="17"/>
      <c r="G109" s="11"/>
      <c r="H109"/>
      <c r="I109"/>
    </row>
    <row r="110" spans="1:9" s="16" customFormat="1" x14ac:dyDescent="0.3">
      <c r="A110" s="17"/>
      <c r="B110" s="17"/>
      <c r="C110" s="17"/>
      <c r="D110" s="17"/>
      <c r="E110" s="17"/>
      <c r="F110" s="17"/>
      <c r="G110" s="11"/>
      <c r="H110"/>
      <c r="I110"/>
    </row>
    <row r="111" spans="1:9" s="16" customFormat="1" x14ac:dyDescent="0.3">
      <c r="A111" s="17"/>
      <c r="B111" s="17"/>
      <c r="C111" s="17"/>
      <c r="D111" s="17"/>
      <c r="E111" s="17"/>
      <c r="F111" s="17"/>
      <c r="G111" s="11"/>
      <c r="H111"/>
      <c r="I111"/>
    </row>
    <row r="112" spans="1:9" s="16" customFormat="1" x14ac:dyDescent="0.3">
      <c r="A112" s="17"/>
      <c r="B112" s="17"/>
      <c r="C112" s="17"/>
      <c r="D112" s="17"/>
      <c r="E112" s="17"/>
      <c r="F112" s="17"/>
      <c r="G112" s="11"/>
      <c r="H112"/>
      <c r="I112"/>
    </row>
    <row r="113" spans="1:9" s="16" customFormat="1" x14ac:dyDescent="0.3">
      <c r="A113" s="17"/>
      <c r="B113" s="17"/>
      <c r="C113" s="17"/>
      <c r="D113" s="17"/>
      <c r="E113" s="17"/>
      <c r="F113" s="17"/>
      <c r="G113" s="11"/>
      <c r="H113"/>
      <c r="I113"/>
    </row>
    <row r="114" spans="1:9" s="16" customFormat="1" x14ac:dyDescent="0.3">
      <c r="A114" s="17"/>
      <c r="B114" s="17"/>
      <c r="C114" s="17"/>
      <c r="D114" s="17"/>
      <c r="E114" s="17"/>
      <c r="F114" s="17"/>
      <c r="G114" s="11"/>
      <c r="H114"/>
      <c r="I114"/>
    </row>
    <row r="115" spans="1:9" s="16" customFormat="1" x14ac:dyDescent="0.3">
      <c r="A115" s="17"/>
      <c r="B115" s="17"/>
      <c r="C115" s="17"/>
      <c r="D115" s="17"/>
      <c r="E115" s="17"/>
      <c r="F115" s="17"/>
      <c r="G115" s="11"/>
      <c r="H115"/>
      <c r="I115"/>
    </row>
    <row r="116" spans="1:9" s="16" customFormat="1" x14ac:dyDescent="0.3">
      <c r="A116" s="17"/>
      <c r="B116" s="17"/>
      <c r="C116" s="17"/>
      <c r="D116" s="17"/>
      <c r="E116" s="17"/>
      <c r="F116" s="17"/>
      <c r="G116" s="11"/>
      <c r="H116"/>
      <c r="I116"/>
    </row>
    <row r="117" spans="1:9" s="30" customFormat="1" x14ac:dyDescent="0.3">
      <c r="A117" s="17"/>
      <c r="B117" s="17"/>
      <c r="C117" s="17"/>
      <c r="D117" s="17"/>
      <c r="E117" s="17"/>
      <c r="F117" s="17"/>
      <c r="G117" s="11"/>
      <c r="H117"/>
      <c r="I117"/>
    </row>
  </sheetData>
  <sheetProtection selectLockedCells="1"/>
  <mergeCells count="10">
    <mergeCell ref="B3:C3"/>
    <mergeCell ref="E3:F3"/>
    <mergeCell ref="H1:I1"/>
    <mergeCell ref="H3:I3"/>
    <mergeCell ref="H4:I4"/>
    <mergeCell ref="H2:I2"/>
    <mergeCell ref="B1:D1"/>
    <mergeCell ref="E1:F1"/>
    <mergeCell ref="B2:D2"/>
    <mergeCell ref="E2:F2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8" sqref="B8"/>
    </sheetView>
  </sheetViews>
  <sheetFormatPr defaultRowHeight="12.6" x14ac:dyDescent="0.25"/>
  <cols>
    <col min="1" max="1" width="9.33203125" bestFit="1" customWidth="1"/>
    <col min="2" max="18" width="8.6640625" customWidth="1"/>
  </cols>
  <sheetData>
    <row r="1" spans="1:8" ht="13.8" x14ac:dyDescent="0.3">
      <c r="A1" s="24"/>
      <c r="B1" s="113"/>
      <c r="C1" s="115"/>
      <c r="D1" s="104"/>
      <c r="E1" s="105"/>
      <c r="F1" s="105"/>
      <c r="G1" s="105"/>
      <c r="H1" s="106"/>
    </row>
    <row r="2" spans="1:8" ht="13.8" x14ac:dyDescent="0.3">
      <c r="A2" s="38"/>
      <c r="B2" s="107" t="s">
        <v>125</v>
      </c>
      <c r="C2" s="109"/>
      <c r="D2" s="107" t="s">
        <v>4</v>
      </c>
      <c r="E2" s="108"/>
      <c r="F2" s="108"/>
      <c r="G2" s="108"/>
      <c r="H2" s="109"/>
    </row>
    <row r="3" spans="1:8" ht="13.8" x14ac:dyDescent="0.3">
      <c r="A3" s="25"/>
      <c r="B3" s="107" t="s">
        <v>126</v>
      </c>
      <c r="C3" s="109"/>
      <c r="D3" s="107" t="s">
        <v>5</v>
      </c>
      <c r="E3" s="108"/>
      <c r="F3" s="108"/>
      <c r="G3" s="108"/>
      <c r="H3" s="109"/>
    </row>
    <row r="4" spans="1:8" ht="13.8" x14ac:dyDescent="0.3">
      <c r="A4" s="27"/>
      <c r="B4" s="110" t="s">
        <v>127</v>
      </c>
      <c r="C4" s="112"/>
      <c r="D4" s="107"/>
      <c r="E4" s="108"/>
      <c r="F4" s="108"/>
      <c r="G4" s="108"/>
      <c r="H4" s="109"/>
    </row>
    <row r="5" spans="1:8" ht="66" thickBot="1" x14ac:dyDescent="0.3">
      <c r="A5" s="29" t="s">
        <v>6</v>
      </c>
      <c r="B5" s="65" t="s">
        <v>71</v>
      </c>
      <c r="C5" s="65" t="s">
        <v>72</v>
      </c>
      <c r="D5" s="5" t="s">
        <v>10</v>
      </c>
      <c r="E5" s="5" t="s">
        <v>11</v>
      </c>
      <c r="F5" s="5" t="s">
        <v>16</v>
      </c>
      <c r="G5" s="5" t="s">
        <v>17</v>
      </c>
      <c r="H5" s="3" t="s">
        <v>12</v>
      </c>
    </row>
    <row r="6" spans="1:8" ht="14.4" thickBot="1" x14ac:dyDescent="0.35">
      <c r="A6" s="66"/>
      <c r="B6" s="14"/>
      <c r="C6" s="14"/>
      <c r="D6" s="14"/>
      <c r="E6" s="14"/>
      <c r="F6" s="14"/>
      <c r="G6" s="14"/>
      <c r="H6" s="15"/>
    </row>
    <row r="7" spans="1:8" ht="13.8" x14ac:dyDescent="0.3">
      <c r="A7" s="59" t="s">
        <v>37</v>
      </c>
      <c r="B7" s="71">
        <v>40</v>
      </c>
      <c r="C7" s="42">
        <v>10</v>
      </c>
      <c r="D7" s="23">
        <v>59</v>
      </c>
      <c r="E7" s="23"/>
      <c r="F7" s="41">
        <f>IF(D7&lt;&gt;0,E7+D7,"")</f>
        <v>59</v>
      </c>
      <c r="G7" s="23">
        <v>51</v>
      </c>
      <c r="H7" s="21">
        <f>IF(D7&lt;&gt;0,G7/F7,"")</f>
        <v>0.86440677966101698</v>
      </c>
    </row>
    <row r="8" spans="1:8" ht="13.8" x14ac:dyDescent="0.3">
      <c r="A8" s="61" t="s">
        <v>43</v>
      </c>
      <c r="B8" s="75"/>
      <c r="C8" s="77"/>
      <c r="D8" s="54"/>
      <c r="E8" s="52"/>
      <c r="F8" s="55"/>
      <c r="G8" s="53"/>
      <c r="H8" s="54"/>
    </row>
    <row r="9" spans="1:8" ht="13.8" x14ac:dyDescent="0.3">
      <c r="A9" s="7" t="s">
        <v>0</v>
      </c>
      <c r="B9" s="39">
        <f t="shared" ref="B9:G9" si="0">SUM(B7:B8)</f>
        <v>40</v>
      </c>
      <c r="C9" s="39">
        <f t="shared" si="0"/>
        <v>10</v>
      </c>
      <c r="D9" s="39">
        <f t="shared" si="0"/>
        <v>59</v>
      </c>
      <c r="E9" s="18">
        <f t="shared" si="0"/>
        <v>0</v>
      </c>
      <c r="F9" s="18">
        <f t="shared" si="0"/>
        <v>59</v>
      </c>
      <c r="G9" s="18">
        <f t="shared" si="0"/>
        <v>51</v>
      </c>
      <c r="H9" s="44">
        <f>IF(D9&lt;&gt;0,G9/F9,"")</f>
        <v>0.86440677966101698</v>
      </c>
    </row>
    <row r="10" spans="1:8" ht="13.8" x14ac:dyDescent="0.3">
      <c r="A10" s="17"/>
      <c r="B10" s="11"/>
      <c r="C10" s="11"/>
      <c r="D10" s="11"/>
      <c r="E10" s="11"/>
      <c r="F10" s="11"/>
      <c r="G10" s="11"/>
      <c r="H10" s="17"/>
    </row>
  </sheetData>
  <sheetProtection selectLockedCells="1"/>
  <mergeCells count="8"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1.5" right="0.7" top="1.5" bottom="0.5" header="1" footer="0.3"/>
  <pageSetup orientation="landscape" r:id="rId1"/>
  <headerFooter>
    <oddHeader>&amp;C&amp;"Helv,Bold"VALLEY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Pres</vt:lpstr>
      <vt:lpstr>Pres WI 1</vt:lpstr>
      <vt:lpstr>Pres WI 2</vt:lpstr>
      <vt:lpstr>Pres WI 3</vt:lpstr>
      <vt:lpstr>US Sen - Amend</vt:lpstr>
      <vt:lpstr>Stats</vt:lpstr>
      <vt:lpstr>Leg 08</vt:lpstr>
      <vt:lpstr>Co - Soil</vt:lpstr>
      <vt:lpstr>Donnelly Bond</vt:lpstr>
      <vt:lpstr>'Co - Soil'!Print_Titles</vt:lpstr>
      <vt:lpstr>'Leg 08'!Print_Titles</vt:lpstr>
      <vt:lpstr>Stats!Print_Titles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2016-11-10T21:16:00Z</cp:lastPrinted>
  <dcterms:created xsi:type="dcterms:W3CDTF">1998-04-10T16:02:13Z</dcterms:created>
  <dcterms:modified xsi:type="dcterms:W3CDTF">2016-12-13T22:13:05Z</dcterms:modified>
</cp:coreProperties>
</file>